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informatyka matura\"/>
    </mc:Choice>
  </mc:AlternateContent>
  <bookViews>
    <workbookView xWindow="0" yWindow="0" windowWidth="17256" windowHeight="8460"/>
  </bookViews>
  <sheets>
    <sheet name="główny" sheetId="1" r:id="rId1"/>
    <sheet name="Arkusz2" sheetId="7" r:id="rId2"/>
    <sheet name="Arkusz1" sheetId="6" r:id="rId3"/>
    <sheet name="5.1" sheetId="2" r:id="rId4"/>
    <sheet name="5.2" sheetId="5" r:id="rId5"/>
    <sheet name="wyniki" sheetId="3" r:id="rId6"/>
  </sheets>
  <calcPr calcId="162913"/>
  <pivotCaches>
    <pivotCache cacheId="0" r:id="rId7"/>
    <pivotCache cacheId="1" r:id="rId8"/>
    <pivotCache cacheId="6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552" i="6"/>
  <c r="F553" i="6"/>
  <c r="F554" i="6"/>
  <c r="F555" i="6"/>
  <c r="F556" i="6"/>
  <c r="F557" i="6"/>
  <c r="F558" i="6"/>
  <c r="F559" i="6"/>
  <c r="F560" i="6"/>
  <c r="F561" i="6"/>
  <c r="F562" i="6"/>
  <c r="F563" i="6"/>
  <c r="F564" i="6"/>
  <c r="F565" i="6"/>
  <c r="F566" i="6"/>
  <c r="F567" i="6"/>
  <c r="F568" i="6"/>
  <c r="F569" i="6"/>
  <c r="F570" i="6"/>
  <c r="F571" i="6"/>
  <c r="F572" i="6"/>
  <c r="F573" i="6"/>
  <c r="F574" i="6"/>
  <c r="F575" i="6"/>
  <c r="F576" i="6"/>
  <c r="F577" i="6"/>
  <c r="F578" i="6"/>
  <c r="F579" i="6"/>
  <c r="F580" i="6"/>
  <c r="F581" i="6"/>
  <c r="F582" i="6"/>
  <c r="F583" i="6"/>
  <c r="F584" i="6"/>
  <c r="F585" i="6"/>
  <c r="F586" i="6"/>
  <c r="F587" i="6"/>
  <c r="F588" i="6"/>
  <c r="F589" i="6"/>
  <c r="F590" i="6"/>
  <c r="F591" i="6"/>
  <c r="F592" i="6"/>
  <c r="F593" i="6"/>
  <c r="F594" i="6"/>
  <c r="F595" i="6"/>
  <c r="F596" i="6"/>
  <c r="F597" i="6"/>
  <c r="F598" i="6"/>
  <c r="F599" i="6"/>
  <c r="F600" i="6"/>
  <c r="F601" i="6"/>
  <c r="F602" i="6"/>
  <c r="F603" i="6"/>
  <c r="F604" i="6"/>
  <c r="F605" i="6"/>
  <c r="F606" i="6"/>
  <c r="F607" i="6"/>
  <c r="F608" i="6"/>
  <c r="F609" i="6"/>
  <c r="F610" i="6"/>
  <c r="F611" i="6"/>
  <c r="F612" i="6"/>
  <c r="F613" i="6"/>
  <c r="F614" i="6"/>
  <c r="F615" i="6"/>
  <c r="F616" i="6"/>
  <c r="F617" i="6"/>
  <c r="F618" i="6"/>
  <c r="F619" i="6"/>
  <c r="F620" i="6"/>
  <c r="F621" i="6"/>
  <c r="F622" i="6"/>
  <c r="F623" i="6"/>
  <c r="F624" i="6"/>
  <c r="F625" i="6"/>
  <c r="F626" i="6"/>
  <c r="F627" i="6"/>
  <c r="F628" i="6"/>
  <c r="F629" i="6"/>
  <c r="F630" i="6"/>
  <c r="F631" i="6"/>
  <c r="F632" i="6"/>
  <c r="F633" i="6"/>
  <c r="F634" i="6"/>
  <c r="F635" i="6"/>
  <c r="F636" i="6"/>
  <c r="F637" i="6"/>
  <c r="F638" i="6"/>
  <c r="F639" i="6"/>
  <c r="F640" i="6"/>
  <c r="F641" i="6"/>
  <c r="F642" i="6"/>
  <c r="F643" i="6"/>
  <c r="F644" i="6"/>
  <c r="F645" i="6"/>
  <c r="F646" i="6"/>
  <c r="F647" i="6"/>
  <c r="F648" i="6"/>
  <c r="F649" i="6"/>
  <c r="F650" i="6"/>
  <c r="F651" i="6"/>
  <c r="F652" i="6"/>
  <c r="F653" i="6"/>
  <c r="F654" i="6"/>
  <c r="F655" i="6"/>
  <c r="F656" i="6"/>
  <c r="F657" i="6"/>
  <c r="F658" i="6"/>
  <c r="F659" i="6"/>
  <c r="F660" i="6"/>
  <c r="F661" i="6"/>
  <c r="F662" i="6"/>
  <c r="F663" i="6"/>
  <c r="F664" i="6"/>
  <c r="F665" i="6"/>
  <c r="F666" i="6"/>
  <c r="F667" i="6"/>
  <c r="F668" i="6"/>
  <c r="F669" i="6"/>
  <c r="F670" i="6"/>
  <c r="F671" i="6"/>
  <c r="F672" i="6"/>
  <c r="F673" i="6"/>
  <c r="F674" i="6"/>
  <c r="F675" i="6"/>
  <c r="F676" i="6"/>
  <c r="F677" i="6"/>
  <c r="F678" i="6"/>
  <c r="F679" i="6"/>
  <c r="F680" i="6"/>
  <c r="F681" i="6"/>
  <c r="F682" i="6"/>
  <c r="F683" i="6"/>
  <c r="F684" i="6"/>
  <c r="F685" i="6"/>
  <c r="F686" i="6"/>
  <c r="F687" i="6"/>
  <c r="F688" i="6"/>
  <c r="F689" i="6"/>
  <c r="F690" i="6"/>
  <c r="F691" i="6"/>
  <c r="F692" i="6"/>
  <c r="F693" i="6"/>
  <c r="F694" i="6"/>
  <c r="F695" i="6"/>
  <c r="F696" i="6"/>
  <c r="F697" i="6"/>
  <c r="F698" i="6"/>
  <c r="F699" i="6"/>
  <c r="F700" i="6"/>
  <c r="F701" i="6"/>
  <c r="F702" i="6"/>
  <c r="F703" i="6"/>
  <c r="F704" i="6"/>
  <c r="F705" i="6"/>
  <c r="F706" i="6"/>
  <c r="F707" i="6"/>
  <c r="F708" i="6"/>
  <c r="F709" i="6"/>
  <c r="F710" i="6"/>
  <c r="F711" i="6"/>
  <c r="F712" i="6"/>
  <c r="F713" i="6"/>
  <c r="F714" i="6"/>
  <c r="F715" i="6"/>
  <c r="F716" i="6"/>
  <c r="F717" i="6"/>
  <c r="F718" i="6"/>
  <c r="F719" i="6"/>
  <c r="F720" i="6"/>
  <c r="F721" i="6"/>
  <c r="F722" i="6"/>
  <c r="F723" i="6"/>
  <c r="F724" i="6"/>
  <c r="F725" i="6"/>
  <c r="F726" i="6"/>
  <c r="F727" i="6"/>
  <c r="F728" i="6"/>
  <c r="F729" i="6"/>
  <c r="F730" i="6"/>
  <c r="F731" i="6"/>
  <c r="F732" i="6"/>
  <c r="F733" i="6"/>
  <c r="F734" i="6"/>
  <c r="F735" i="6"/>
  <c r="F736" i="6"/>
  <c r="F737" i="6"/>
  <c r="F738" i="6"/>
  <c r="F739" i="6"/>
  <c r="F740" i="6"/>
  <c r="F741" i="6"/>
  <c r="F742" i="6"/>
  <c r="F743" i="6"/>
  <c r="F744" i="6"/>
  <c r="F745" i="6"/>
  <c r="F746" i="6"/>
  <c r="F747" i="6"/>
  <c r="F748" i="6"/>
  <c r="F749" i="6"/>
  <c r="F750" i="6"/>
  <c r="F751" i="6"/>
  <c r="F752" i="6"/>
  <c r="F753" i="6"/>
  <c r="F754" i="6"/>
  <c r="F755" i="6"/>
  <c r="F756" i="6"/>
  <c r="F757" i="6"/>
  <c r="F758" i="6"/>
  <c r="F759" i="6"/>
  <c r="F760" i="6"/>
  <c r="F761" i="6"/>
  <c r="F762" i="6"/>
  <c r="F763" i="6"/>
  <c r="F764" i="6"/>
  <c r="F765" i="6"/>
  <c r="F766" i="6"/>
  <c r="F767" i="6"/>
  <c r="F768" i="6"/>
  <c r="F769" i="6"/>
  <c r="F770" i="6"/>
  <c r="F771" i="6"/>
  <c r="F772" i="6"/>
  <c r="F773" i="6"/>
  <c r="F774" i="6"/>
  <c r="F775" i="6"/>
  <c r="F776" i="6"/>
  <c r="F777" i="6"/>
  <c r="F778" i="6"/>
  <c r="F779" i="6"/>
  <c r="F780" i="6"/>
  <c r="F781" i="6"/>
  <c r="F782" i="6"/>
  <c r="F783" i="6"/>
  <c r="F784" i="6"/>
  <c r="F785" i="6"/>
  <c r="F786" i="6"/>
  <c r="F787" i="6"/>
  <c r="F788" i="6"/>
  <c r="F789" i="6"/>
  <c r="F790" i="6"/>
  <c r="F791" i="6"/>
  <c r="F792" i="6"/>
  <c r="F793" i="6"/>
  <c r="F794" i="6"/>
  <c r="F795" i="6"/>
  <c r="F796" i="6"/>
  <c r="F797" i="6"/>
  <c r="F798" i="6"/>
  <c r="F799" i="6"/>
  <c r="F800" i="6"/>
  <c r="F801" i="6"/>
  <c r="F802" i="6"/>
  <c r="F803" i="6"/>
  <c r="F804" i="6"/>
  <c r="F805" i="6"/>
  <c r="F806" i="6"/>
  <c r="F807" i="6"/>
  <c r="F808" i="6"/>
  <c r="F809" i="6"/>
  <c r="F810" i="6"/>
  <c r="F811" i="6"/>
  <c r="F812" i="6"/>
  <c r="F813" i="6"/>
  <c r="F814" i="6"/>
  <c r="F815" i="6"/>
  <c r="F816" i="6"/>
  <c r="F817" i="6"/>
  <c r="F818" i="6"/>
  <c r="F819" i="6"/>
  <c r="F820" i="6"/>
  <c r="F821" i="6"/>
  <c r="F822" i="6"/>
  <c r="F823" i="6"/>
  <c r="F824" i="6"/>
  <c r="F825" i="6"/>
  <c r="F826" i="6"/>
  <c r="F827" i="6"/>
  <c r="F828" i="6"/>
  <c r="F829" i="6"/>
  <c r="F830" i="6"/>
  <c r="F831" i="6"/>
  <c r="F832" i="6"/>
  <c r="F833" i="6"/>
  <c r="F834" i="6"/>
  <c r="F835" i="6"/>
  <c r="F836" i="6"/>
  <c r="F837" i="6"/>
  <c r="F838" i="6"/>
  <c r="F839" i="6"/>
  <c r="F840" i="6"/>
  <c r="F841" i="6"/>
  <c r="F842" i="6"/>
  <c r="F843" i="6"/>
  <c r="F844" i="6"/>
  <c r="F845" i="6"/>
  <c r="F846" i="6"/>
  <c r="F847" i="6"/>
  <c r="F848" i="6"/>
  <c r="F849" i="6"/>
  <c r="F850" i="6"/>
  <c r="F851" i="6"/>
  <c r="F852" i="6"/>
  <c r="F853" i="6"/>
  <c r="F854" i="6"/>
  <c r="F855" i="6"/>
  <c r="F856" i="6"/>
  <c r="F857" i="6"/>
  <c r="F858" i="6"/>
  <c r="F859" i="6"/>
  <c r="F860" i="6"/>
  <c r="F861" i="6"/>
  <c r="F862" i="6"/>
  <c r="F863" i="6"/>
  <c r="F864" i="6"/>
  <c r="F865" i="6"/>
  <c r="F866" i="6"/>
  <c r="F867" i="6"/>
  <c r="F868" i="6"/>
  <c r="F869" i="6"/>
  <c r="F870" i="6"/>
  <c r="F871" i="6"/>
  <c r="F872" i="6"/>
  <c r="F873" i="6"/>
  <c r="F874" i="6"/>
  <c r="F875" i="6"/>
  <c r="F876" i="6"/>
  <c r="F877" i="6"/>
  <c r="F878" i="6"/>
  <c r="F879" i="6"/>
  <c r="F880" i="6"/>
  <c r="F881" i="6"/>
  <c r="F882" i="6"/>
  <c r="F883" i="6"/>
  <c r="F884" i="6"/>
  <c r="F885" i="6"/>
  <c r="F886" i="6"/>
  <c r="F887" i="6"/>
  <c r="F888" i="6"/>
  <c r="F889" i="6"/>
  <c r="F890" i="6"/>
  <c r="F891" i="6"/>
  <c r="F892" i="6"/>
  <c r="F893" i="6"/>
  <c r="F894" i="6"/>
  <c r="F895" i="6"/>
  <c r="F896" i="6"/>
  <c r="F897" i="6"/>
  <c r="F898" i="6"/>
  <c r="F899" i="6"/>
  <c r="F900" i="6"/>
  <c r="F901" i="6"/>
  <c r="F902" i="6"/>
  <c r="F903" i="6"/>
  <c r="F904" i="6"/>
  <c r="F905" i="6"/>
  <c r="F906" i="6"/>
  <c r="F907" i="6"/>
  <c r="F908" i="6"/>
  <c r="F909" i="6"/>
  <c r="F910" i="6"/>
  <c r="F911" i="6"/>
  <c r="F912" i="6"/>
  <c r="F913" i="6"/>
  <c r="F914" i="6"/>
  <c r="F915" i="6"/>
  <c r="F916" i="6"/>
  <c r="F917" i="6"/>
  <c r="F918" i="6"/>
  <c r="F919" i="6"/>
  <c r="F920" i="6"/>
  <c r="F921" i="6"/>
  <c r="F922" i="6"/>
  <c r="F923" i="6"/>
  <c r="F924" i="6"/>
  <c r="F925" i="6"/>
  <c r="F926" i="6"/>
  <c r="F927" i="6"/>
  <c r="F928" i="6"/>
  <c r="F929" i="6"/>
  <c r="F930" i="6"/>
  <c r="F931" i="6"/>
  <c r="F932" i="6"/>
  <c r="F933" i="6"/>
  <c r="F934" i="6"/>
  <c r="F935" i="6"/>
  <c r="F936" i="6"/>
  <c r="F937" i="6"/>
  <c r="F938" i="6"/>
  <c r="F939" i="6"/>
  <c r="F940" i="6"/>
  <c r="F941" i="6"/>
  <c r="F942" i="6"/>
  <c r="F943" i="6"/>
  <c r="F944" i="6"/>
  <c r="F945" i="6"/>
  <c r="F946" i="6"/>
  <c r="F947" i="6"/>
  <c r="F948" i="6"/>
  <c r="F949" i="6"/>
  <c r="F950" i="6"/>
  <c r="F951" i="6"/>
  <c r="F952" i="6"/>
  <c r="F953" i="6"/>
  <c r="F954" i="6"/>
  <c r="F955" i="6"/>
  <c r="F956" i="6"/>
  <c r="F957" i="6"/>
  <c r="F958" i="6"/>
  <c r="F959" i="6"/>
  <c r="F960" i="6"/>
  <c r="F961" i="6"/>
  <c r="F962" i="6"/>
  <c r="F963" i="6"/>
  <c r="F964" i="6"/>
  <c r="F965" i="6"/>
  <c r="F966" i="6"/>
  <c r="F967" i="6"/>
  <c r="F968" i="6"/>
  <c r="F969" i="6"/>
  <c r="F970" i="6"/>
  <c r="F971" i="6"/>
  <c r="F972" i="6"/>
  <c r="F973" i="6"/>
  <c r="F974" i="6"/>
  <c r="F975" i="6"/>
  <c r="F976" i="6"/>
  <c r="F977" i="6"/>
  <c r="F978" i="6"/>
  <c r="F979" i="6"/>
  <c r="F980" i="6"/>
  <c r="F981" i="6"/>
  <c r="F982" i="6"/>
  <c r="F983" i="6"/>
  <c r="F984" i="6"/>
  <c r="F985" i="6"/>
  <c r="F986" i="6"/>
  <c r="F987" i="6"/>
  <c r="F988" i="6"/>
  <c r="F989" i="6"/>
  <c r="F990" i="6"/>
  <c r="F991" i="6"/>
  <c r="F992" i="6"/>
  <c r="F993" i="6"/>
  <c r="F994" i="6"/>
  <c r="F995" i="6"/>
  <c r="F996" i="6"/>
  <c r="F997" i="6"/>
  <c r="F998" i="6"/>
  <c r="F999" i="6"/>
  <c r="F1000" i="6"/>
  <c r="F1001" i="6"/>
  <c r="F1002" i="6"/>
  <c r="F1003" i="6"/>
  <c r="F1004" i="6"/>
  <c r="F1005" i="6"/>
  <c r="F1006" i="6"/>
  <c r="F1007" i="6"/>
  <c r="F1008" i="6"/>
  <c r="F1009" i="6"/>
  <c r="F1010" i="6"/>
  <c r="F1011" i="6"/>
  <c r="F1012" i="6"/>
  <c r="F1013" i="6"/>
  <c r="F1014" i="6"/>
  <c r="F1015" i="6"/>
  <c r="F1016" i="6"/>
  <c r="F1017" i="6"/>
  <c r="F1018" i="6"/>
  <c r="F1019" i="6"/>
  <c r="F1020" i="6"/>
  <c r="F1021" i="6"/>
  <c r="F1022" i="6"/>
  <c r="F1023" i="6"/>
  <c r="F1024" i="6"/>
  <c r="F1025" i="6"/>
  <c r="F1026" i="6"/>
  <c r="F1027" i="6"/>
  <c r="F1028" i="6"/>
  <c r="F1029" i="6"/>
  <c r="F1030" i="6"/>
  <c r="F1031" i="6"/>
  <c r="F1032" i="6"/>
  <c r="F1033" i="6"/>
  <c r="F1034" i="6"/>
  <c r="F1035" i="6"/>
  <c r="F1036" i="6"/>
  <c r="F1037" i="6"/>
  <c r="F1038" i="6"/>
  <c r="F1039" i="6"/>
  <c r="F1040" i="6"/>
  <c r="F1041" i="6"/>
  <c r="F1042" i="6"/>
  <c r="F1043" i="6"/>
  <c r="F1044" i="6"/>
  <c r="F1045" i="6"/>
  <c r="F1046" i="6"/>
  <c r="F1047" i="6"/>
  <c r="F1048" i="6"/>
  <c r="F1049" i="6"/>
  <c r="F1050" i="6"/>
  <c r="F1051" i="6"/>
  <c r="F1052" i="6"/>
  <c r="F1053" i="6"/>
  <c r="F1054" i="6"/>
  <c r="F1055" i="6"/>
  <c r="F1056" i="6"/>
  <c r="F1057" i="6"/>
  <c r="F1058" i="6"/>
  <c r="F1059" i="6"/>
  <c r="F1060" i="6"/>
  <c r="F1061" i="6"/>
  <c r="F1062" i="6"/>
  <c r="F1063" i="6"/>
  <c r="F1064" i="6"/>
  <c r="F1065" i="6"/>
  <c r="F1066" i="6"/>
  <c r="F1067" i="6"/>
  <c r="F1068" i="6"/>
  <c r="F1069" i="6"/>
  <c r="F1070" i="6"/>
  <c r="F1071" i="6"/>
  <c r="F1072" i="6"/>
  <c r="F1073" i="6"/>
  <c r="F1074" i="6"/>
  <c r="F1075" i="6"/>
  <c r="F1076" i="6"/>
  <c r="F1077" i="6"/>
  <c r="F1078" i="6"/>
  <c r="F1079" i="6"/>
  <c r="F1080" i="6"/>
  <c r="F1081" i="6"/>
  <c r="F1082" i="6"/>
  <c r="F1083" i="6"/>
  <c r="F1084" i="6"/>
  <c r="F1085" i="6"/>
  <c r="F1086" i="6"/>
  <c r="F1087" i="6"/>
  <c r="F1088" i="6"/>
  <c r="F1089" i="6"/>
  <c r="F1090" i="6"/>
  <c r="F1091" i="6"/>
  <c r="F1092" i="6"/>
  <c r="F1093" i="6"/>
  <c r="F1094" i="6"/>
  <c r="F1095" i="6"/>
  <c r="F1096" i="6"/>
  <c r="F1097" i="6"/>
  <c r="F1098" i="6"/>
  <c r="F1099" i="6"/>
  <c r="F1100" i="6"/>
  <c r="F1101" i="6"/>
  <c r="F1102" i="6"/>
  <c r="F1103" i="6"/>
  <c r="F1104" i="6"/>
  <c r="F1105" i="6"/>
  <c r="F1106" i="6"/>
  <c r="F1107" i="6"/>
  <c r="F1108" i="6"/>
  <c r="F1109" i="6"/>
  <c r="F1110" i="6"/>
  <c r="F1111" i="6"/>
  <c r="F1112" i="6"/>
  <c r="F1113" i="6"/>
  <c r="F1114" i="6"/>
  <c r="F1115" i="6"/>
  <c r="F1116" i="6"/>
  <c r="F1117" i="6"/>
  <c r="F1118" i="6"/>
  <c r="F1119" i="6"/>
  <c r="F1120" i="6"/>
  <c r="F1121" i="6"/>
  <c r="F1122" i="6"/>
  <c r="F1123" i="6"/>
  <c r="F1124" i="6"/>
  <c r="F1125" i="6"/>
  <c r="F1126" i="6"/>
  <c r="F1127" i="6"/>
  <c r="F1128" i="6"/>
  <c r="F1129" i="6"/>
  <c r="F1130" i="6"/>
  <c r="F1131" i="6"/>
  <c r="F1132" i="6"/>
  <c r="F1133" i="6"/>
  <c r="F1134" i="6"/>
  <c r="F1135" i="6"/>
  <c r="F1136" i="6"/>
  <c r="F1137" i="6"/>
  <c r="F1138" i="6"/>
  <c r="F1139" i="6"/>
  <c r="F1140" i="6"/>
  <c r="F1141" i="6"/>
  <c r="F1142" i="6"/>
  <c r="F1143" i="6"/>
  <c r="F1144" i="6"/>
  <c r="F1145" i="6"/>
  <c r="F1146" i="6"/>
  <c r="F1147" i="6"/>
  <c r="F1148" i="6"/>
  <c r="F1149" i="6"/>
  <c r="F1150" i="6"/>
  <c r="F1151" i="6"/>
  <c r="F1152" i="6"/>
  <c r="F1153" i="6"/>
  <c r="F1154" i="6"/>
  <c r="F1155" i="6"/>
  <c r="F1156" i="6"/>
  <c r="F1157" i="6"/>
  <c r="F1158" i="6"/>
  <c r="F1159" i="6"/>
  <c r="F1160" i="6"/>
  <c r="F1161" i="6"/>
  <c r="F1162" i="6"/>
  <c r="F1163" i="6"/>
  <c r="F1164" i="6"/>
  <c r="F1165" i="6"/>
  <c r="F1166" i="6"/>
  <c r="F1167" i="6"/>
  <c r="F1168" i="6"/>
  <c r="F1169" i="6"/>
  <c r="F1170" i="6"/>
  <c r="F1171" i="6"/>
  <c r="F1172" i="6"/>
  <c r="F1173" i="6"/>
  <c r="F1174" i="6"/>
  <c r="F1175" i="6"/>
  <c r="F1176" i="6"/>
  <c r="F1177" i="6"/>
  <c r="F1178" i="6"/>
  <c r="F1179" i="6"/>
  <c r="F1180" i="6"/>
  <c r="F1181" i="6"/>
  <c r="F1182" i="6"/>
  <c r="F1183" i="6"/>
  <c r="F1184" i="6"/>
  <c r="F1185" i="6"/>
  <c r="F1186" i="6"/>
  <c r="F1187" i="6"/>
  <c r="F1188" i="6"/>
  <c r="F1189" i="6"/>
  <c r="F1190" i="6"/>
  <c r="F1191" i="6"/>
  <c r="F1192" i="6"/>
  <c r="F1193" i="6"/>
  <c r="F1194" i="6"/>
  <c r="F1195" i="6"/>
  <c r="F1196" i="6"/>
  <c r="F1197" i="6"/>
  <c r="F1198" i="6"/>
  <c r="F1199" i="6"/>
  <c r="F1200" i="6"/>
  <c r="F1201" i="6"/>
  <c r="F1202" i="6"/>
  <c r="F1203" i="6"/>
  <c r="F1204" i="6"/>
  <c r="F1205" i="6"/>
  <c r="F1206" i="6"/>
  <c r="F1207" i="6"/>
  <c r="F1208" i="6"/>
  <c r="F1209" i="6"/>
  <c r="F1210" i="6"/>
  <c r="F1211" i="6"/>
  <c r="F1212" i="6"/>
  <c r="F1213" i="6"/>
  <c r="F1214" i="6"/>
  <c r="F1215" i="6"/>
  <c r="F1216" i="6"/>
  <c r="F1217" i="6"/>
  <c r="F1218" i="6"/>
  <c r="F1219" i="6"/>
  <c r="F1220" i="6"/>
  <c r="F1221" i="6"/>
  <c r="F1222" i="6"/>
  <c r="F1223" i="6"/>
  <c r="F1224" i="6"/>
  <c r="F1225" i="6"/>
  <c r="F1226" i="6"/>
  <c r="F1227" i="6"/>
  <c r="F1228" i="6"/>
  <c r="F1229" i="6"/>
  <c r="F1230" i="6"/>
  <c r="F1231" i="6"/>
  <c r="F1232" i="6"/>
  <c r="F1233" i="6"/>
  <c r="F1234" i="6"/>
  <c r="F1235" i="6"/>
  <c r="F1236" i="6"/>
  <c r="F1237" i="6"/>
  <c r="F1238" i="6"/>
  <c r="F1239" i="6"/>
  <c r="F1240" i="6"/>
  <c r="F1241" i="6"/>
  <c r="F1242" i="6"/>
  <c r="F1243" i="6"/>
  <c r="F1244" i="6"/>
  <c r="F1245" i="6"/>
  <c r="F1246" i="6"/>
  <c r="F1247" i="6"/>
  <c r="F1248" i="6"/>
  <c r="F1249" i="6"/>
  <c r="F1250" i="6"/>
  <c r="F1251" i="6"/>
  <c r="F1252" i="6"/>
  <c r="F1253" i="6"/>
  <c r="F1254" i="6"/>
  <c r="F1255" i="6"/>
  <c r="F1256" i="6"/>
  <c r="F1257" i="6"/>
  <c r="F1258" i="6"/>
  <c r="F1259" i="6"/>
  <c r="F1260" i="6"/>
  <c r="F1261" i="6"/>
  <c r="F1262" i="6"/>
  <c r="F1263" i="6"/>
  <c r="F1264" i="6"/>
  <c r="F1265" i="6"/>
  <c r="F1266" i="6"/>
  <c r="F1267" i="6"/>
  <c r="F1268" i="6"/>
  <c r="F1269" i="6"/>
  <c r="F1270" i="6"/>
  <c r="F1271" i="6"/>
  <c r="F1272" i="6"/>
  <c r="F1273" i="6"/>
  <c r="F1274" i="6"/>
  <c r="F1275" i="6"/>
  <c r="F1276" i="6"/>
  <c r="F1277" i="6"/>
  <c r="F1278" i="6"/>
  <c r="F1279" i="6"/>
  <c r="F1280" i="6"/>
  <c r="F1281" i="6"/>
  <c r="F1282" i="6"/>
  <c r="F1283" i="6"/>
  <c r="F1284" i="6"/>
  <c r="F1285" i="6"/>
  <c r="F1286" i="6"/>
  <c r="F1287" i="6"/>
  <c r="F1288" i="6"/>
  <c r="F1289" i="6"/>
  <c r="F1290" i="6"/>
  <c r="F1291" i="6"/>
  <c r="F1292" i="6"/>
  <c r="F1293" i="6"/>
  <c r="F1294" i="6"/>
  <c r="F1295" i="6"/>
  <c r="F1296" i="6"/>
  <c r="F1297" i="6"/>
  <c r="F1298" i="6"/>
  <c r="F1299" i="6"/>
  <c r="F1300" i="6"/>
  <c r="F1301" i="6"/>
  <c r="F1302" i="6"/>
  <c r="F1303" i="6"/>
  <c r="F1304" i="6"/>
  <c r="F1305" i="6"/>
  <c r="F1306" i="6"/>
  <c r="F1307" i="6"/>
  <c r="F1308" i="6"/>
  <c r="F1309" i="6"/>
  <c r="F1310" i="6"/>
  <c r="F1311" i="6"/>
  <c r="F1312" i="6"/>
  <c r="F1313" i="6"/>
  <c r="F1314" i="6"/>
  <c r="F1315" i="6"/>
  <c r="F1316" i="6"/>
  <c r="F1317" i="6"/>
  <c r="F1318" i="6"/>
  <c r="F1319" i="6"/>
  <c r="F1320" i="6"/>
  <c r="F1321" i="6"/>
  <c r="F1322" i="6"/>
  <c r="F1323" i="6"/>
  <c r="F1324" i="6"/>
  <c r="F1325" i="6"/>
  <c r="F1326" i="6"/>
  <c r="F1327" i="6"/>
  <c r="F1328" i="6"/>
  <c r="F1329" i="6"/>
  <c r="F1330" i="6"/>
  <c r="F1331" i="6"/>
  <c r="F1332" i="6"/>
  <c r="F1333" i="6"/>
  <c r="F1334" i="6"/>
  <c r="F1335" i="6"/>
  <c r="F1336" i="6"/>
  <c r="F1337" i="6"/>
  <c r="F1338" i="6"/>
  <c r="F1339" i="6"/>
  <c r="F1340" i="6"/>
  <c r="F1341" i="6"/>
  <c r="F1342" i="6"/>
  <c r="F1343" i="6"/>
  <c r="F1344" i="6"/>
  <c r="F1345" i="6"/>
  <c r="F1346" i="6"/>
  <c r="F1347" i="6"/>
  <c r="F1348" i="6"/>
  <c r="F1349" i="6"/>
  <c r="F1350" i="6"/>
  <c r="F1351" i="6"/>
  <c r="F1352" i="6"/>
  <c r="F1353" i="6"/>
  <c r="F1354" i="6"/>
  <c r="F1355" i="6"/>
  <c r="F1356" i="6"/>
  <c r="F1357" i="6"/>
  <c r="F1358" i="6"/>
  <c r="F1359" i="6"/>
  <c r="F1360" i="6"/>
  <c r="F1361" i="6"/>
  <c r="F1362" i="6"/>
  <c r="F1363" i="6"/>
  <c r="F1364" i="6"/>
  <c r="F1365" i="6"/>
  <c r="F1366" i="6"/>
  <c r="F1367" i="6"/>
  <c r="F1368" i="6"/>
  <c r="F1369" i="6"/>
  <c r="F1370" i="6"/>
  <c r="F1371" i="6"/>
  <c r="F1372" i="6"/>
  <c r="F1373" i="6"/>
  <c r="F1374" i="6"/>
  <c r="F1375" i="6"/>
  <c r="F1376" i="6"/>
  <c r="F1377" i="6"/>
  <c r="F1378" i="6"/>
  <c r="F1379" i="6"/>
  <c r="F1380" i="6"/>
  <c r="F1381" i="6"/>
  <c r="F1382" i="6"/>
  <c r="F1383" i="6"/>
  <c r="F1384" i="6"/>
  <c r="F1385" i="6"/>
  <c r="F1386" i="6"/>
  <c r="F1387" i="6"/>
  <c r="F1388" i="6"/>
  <c r="F1389" i="6"/>
  <c r="F1390" i="6"/>
  <c r="F1391" i="6"/>
  <c r="F1392" i="6"/>
  <c r="F1393" i="6"/>
  <c r="F1394" i="6"/>
  <c r="F1395" i="6"/>
  <c r="F1396" i="6"/>
  <c r="F1397" i="6"/>
  <c r="F1398" i="6"/>
  <c r="F1399" i="6"/>
  <c r="F1400" i="6"/>
  <c r="F1401" i="6"/>
  <c r="F1402" i="6"/>
  <c r="F1403" i="6"/>
  <c r="F1404" i="6"/>
  <c r="F1405" i="6"/>
  <c r="F1406" i="6"/>
  <c r="F1407" i="6"/>
  <c r="F1408" i="6"/>
  <c r="F1409" i="6"/>
  <c r="F1410" i="6"/>
  <c r="F1411" i="6"/>
  <c r="F1412" i="6"/>
  <c r="F1413" i="6"/>
  <c r="F1414" i="6"/>
  <c r="F1415" i="6"/>
  <c r="F1416" i="6"/>
  <c r="F1417" i="6"/>
  <c r="F1418" i="6"/>
  <c r="F1419" i="6"/>
  <c r="F1420" i="6"/>
  <c r="F1421" i="6"/>
  <c r="F1422" i="6"/>
  <c r="F1423" i="6"/>
  <c r="F1424" i="6"/>
  <c r="F1425" i="6"/>
  <c r="F1426" i="6"/>
  <c r="F1427" i="6"/>
  <c r="F1428" i="6"/>
  <c r="F1429" i="6"/>
  <c r="F1430" i="6"/>
  <c r="F1431" i="6"/>
  <c r="F1432" i="6"/>
  <c r="F1433" i="6"/>
  <c r="F1434" i="6"/>
  <c r="F1435" i="6"/>
  <c r="F1436" i="6"/>
  <c r="F1437" i="6"/>
  <c r="F1438" i="6"/>
  <c r="F1439" i="6"/>
  <c r="F1440" i="6"/>
  <c r="F1441" i="6"/>
  <c r="F1442" i="6"/>
  <c r="F1443" i="6"/>
  <c r="F1444" i="6"/>
  <c r="F1445" i="6"/>
  <c r="F1446" i="6"/>
  <c r="F1447" i="6"/>
  <c r="F1448" i="6"/>
  <c r="F1449" i="6"/>
  <c r="F1450" i="6"/>
  <c r="F1451" i="6"/>
  <c r="F1452" i="6"/>
  <c r="F1453" i="6"/>
  <c r="F1454" i="6"/>
  <c r="F1455" i="6"/>
  <c r="F1456" i="6"/>
  <c r="F1457" i="6"/>
  <c r="F1458" i="6"/>
  <c r="F1459" i="6"/>
  <c r="F1460" i="6"/>
  <c r="F1461" i="6"/>
  <c r="F1462" i="6"/>
  <c r="F1463" i="6"/>
  <c r="F1464" i="6"/>
  <c r="F1465" i="6"/>
  <c r="F1466" i="6"/>
  <c r="F1467" i="6"/>
  <c r="F1468" i="6"/>
  <c r="F1469" i="6"/>
  <c r="F1470" i="6"/>
  <c r="F1471" i="6"/>
  <c r="F1472" i="6"/>
  <c r="F1473" i="6"/>
  <c r="F1474" i="6"/>
  <c r="F1475" i="6"/>
  <c r="F1476" i="6"/>
  <c r="F1477" i="6"/>
  <c r="F1478" i="6"/>
  <c r="F1479" i="6"/>
  <c r="F1480" i="6"/>
  <c r="F1481" i="6"/>
  <c r="F1482" i="6"/>
  <c r="F1483" i="6"/>
  <c r="F1484" i="6"/>
  <c r="F1485" i="6"/>
  <c r="F1486" i="6"/>
  <c r="F1487" i="6"/>
  <c r="F1488" i="6"/>
  <c r="F1489" i="6"/>
  <c r="F1490" i="6"/>
  <c r="F1491" i="6"/>
  <c r="F1492" i="6"/>
  <c r="F1493" i="6"/>
  <c r="F1494" i="6"/>
  <c r="F1495" i="6"/>
  <c r="F1496" i="6"/>
  <c r="F1497" i="6"/>
  <c r="F1498" i="6"/>
  <c r="F1499" i="6"/>
  <c r="F1500" i="6"/>
  <c r="F1501" i="6"/>
  <c r="F1502" i="6"/>
  <c r="F1503" i="6"/>
  <c r="F1504" i="6"/>
  <c r="F1505" i="6"/>
  <c r="F1506" i="6"/>
  <c r="F1507" i="6"/>
  <c r="F1508" i="6"/>
  <c r="F1509" i="6"/>
  <c r="F1510" i="6"/>
  <c r="F1511" i="6"/>
  <c r="F1512" i="6"/>
  <c r="F1513" i="6"/>
  <c r="F1514" i="6"/>
  <c r="F1515" i="6"/>
  <c r="F1516" i="6"/>
  <c r="F1517" i="6"/>
  <c r="F1518" i="6"/>
  <c r="F1519" i="6"/>
  <c r="F1520" i="6"/>
  <c r="F1521" i="6"/>
  <c r="F1522" i="6"/>
  <c r="F1523" i="6"/>
  <c r="F1524" i="6"/>
  <c r="F1525" i="6"/>
  <c r="F1526" i="6"/>
  <c r="F1527" i="6"/>
  <c r="F1528" i="6"/>
  <c r="F1529" i="6"/>
  <c r="F1530" i="6"/>
  <c r="F1531" i="6"/>
  <c r="F1532" i="6"/>
  <c r="F1533" i="6"/>
  <c r="F1534" i="6"/>
  <c r="F1535" i="6"/>
  <c r="F1536" i="6"/>
  <c r="F1537" i="6"/>
  <c r="F1538" i="6"/>
  <c r="F1539" i="6"/>
  <c r="F1540" i="6"/>
  <c r="F1541" i="6"/>
  <c r="F1542" i="6"/>
  <c r="F1543" i="6"/>
  <c r="F1544" i="6"/>
  <c r="F1545" i="6"/>
  <c r="F1546" i="6"/>
  <c r="F1547" i="6"/>
  <c r="F1548" i="6"/>
  <c r="F1549" i="6"/>
  <c r="F1550" i="6"/>
  <c r="F1551" i="6"/>
  <c r="F1552" i="6"/>
  <c r="F1553" i="6"/>
  <c r="F1554" i="6"/>
  <c r="F1555" i="6"/>
  <c r="F1556" i="6"/>
  <c r="F1557" i="6"/>
  <c r="F1558" i="6"/>
  <c r="F1559" i="6"/>
  <c r="F1560" i="6"/>
  <c r="F1561" i="6"/>
  <c r="F1562" i="6"/>
  <c r="F1563" i="6"/>
  <c r="F1564" i="6"/>
  <c r="F1565" i="6"/>
  <c r="F1566" i="6"/>
  <c r="F1567" i="6"/>
  <c r="F1568" i="6"/>
  <c r="F1569" i="6"/>
  <c r="F1570" i="6"/>
  <c r="F1571" i="6"/>
  <c r="F1572" i="6"/>
  <c r="F1573" i="6"/>
  <c r="F1574" i="6"/>
  <c r="F1575" i="6"/>
  <c r="F1576" i="6"/>
  <c r="F1577" i="6"/>
  <c r="F1578" i="6"/>
  <c r="F1579" i="6"/>
  <c r="F1580" i="6"/>
  <c r="F1581" i="6"/>
  <c r="F1582" i="6"/>
  <c r="F1583" i="6"/>
  <c r="F1584" i="6"/>
  <c r="F1585" i="6"/>
  <c r="F1586" i="6"/>
  <c r="F1587" i="6"/>
  <c r="F1588" i="6"/>
  <c r="F1589" i="6"/>
  <c r="F1590" i="6"/>
  <c r="F1591" i="6"/>
  <c r="F1592" i="6"/>
  <c r="F1593" i="6"/>
  <c r="F1594" i="6"/>
  <c r="F1595" i="6"/>
  <c r="F1596" i="6"/>
  <c r="F1597" i="6"/>
  <c r="F1598" i="6"/>
  <c r="F1599" i="6"/>
  <c r="F1600" i="6"/>
  <c r="F1601" i="6"/>
  <c r="F1602" i="6"/>
  <c r="F1603" i="6"/>
  <c r="F1604" i="6"/>
  <c r="F1605" i="6"/>
  <c r="F1606" i="6"/>
  <c r="F1607" i="6"/>
  <c r="F1608" i="6"/>
  <c r="F1609" i="6"/>
  <c r="F1610" i="6"/>
  <c r="F1611" i="6"/>
  <c r="F1612" i="6"/>
  <c r="F1613" i="6"/>
  <c r="F1614" i="6"/>
  <c r="F1615" i="6"/>
  <c r="F1616" i="6"/>
  <c r="F1617" i="6"/>
  <c r="F1618" i="6"/>
  <c r="F1619" i="6"/>
  <c r="F1620" i="6"/>
  <c r="F1621" i="6"/>
  <c r="F1622" i="6"/>
  <c r="F1623" i="6"/>
  <c r="F1624" i="6"/>
  <c r="F1625" i="6"/>
  <c r="F1626" i="6"/>
  <c r="F1627" i="6"/>
  <c r="F1628" i="6"/>
  <c r="F1629" i="6"/>
  <c r="F1630" i="6"/>
  <c r="F1631" i="6"/>
  <c r="F1632" i="6"/>
  <c r="F1633" i="6"/>
  <c r="F1634" i="6"/>
  <c r="F1635" i="6"/>
  <c r="F1636" i="6"/>
  <c r="F1637" i="6"/>
  <c r="F1638" i="6"/>
  <c r="F1639" i="6"/>
  <c r="F1640" i="6"/>
  <c r="F1641" i="6"/>
  <c r="F1642" i="6"/>
  <c r="F1643" i="6"/>
  <c r="F1644" i="6"/>
  <c r="F1645" i="6"/>
  <c r="F1646" i="6"/>
  <c r="F1647" i="6"/>
  <c r="F1648" i="6"/>
  <c r="F1649" i="6"/>
  <c r="F1650" i="6"/>
  <c r="F1651" i="6"/>
  <c r="F1652" i="6"/>
  <c r="F1653" i="6"/>
  <c r="F1654" i="6"/>
  <c r="F1655" i="6"/>
  <c r="F1656" i="6"/>
  <c r="F1657" i="6"/>
  <c r="F1658" i="6"/>
  <c r="F1659" i="6"/>
  <c r="F1660" i="6"/>
  <c r="F1661" i="6"/>
  <c r="F1662" i="6"/>
  <c r="F1663" i="6"/>
  <c r="F1664" i="6"/>
  <c r="F1665" i="6"/>
  <c r="F1666" i="6"/>
  <c r="F1667" i="6"/>
  <c r="F1668" i="6"/>
  <c r="F1669" i="6"/>
  <c r="F1670" i="6"/>
  <c r="F1671" i="6"/>
  <c r="F1672" i="6"/>
  <c r="F1673" i="6"/>
  <c r="F1674" i="6"/>
  <c r="F1675" i="6"/>
  <c r="F1676" i="6"/>
  <c r="F1677" i="6"/>
  <c r="F1678" i="6"/>
  <c r="F1679" i="6"/>
  <c r="F1680" i="6"/>
  <c r="F1681" i="6"/>
  <c r="F1682" i="6"/>
  <c r="F1683" i="6"/>
  <c r="F1684" i="6"/>
  <c r="F1685" i="6"/>
  <c r="F1686" i="6"/>
  <c r="F1687" i="6"/>
  <c r="F1688" i="6"/>
  <c r="F1689" i="6"/>
  <c r="F1690" i="6"/>
  <c r="F1691" i="6"/>
  <c r="F1692" i="6"/>
  <c r="F1693" i="6"/>
  <c r="F1694" i="6"/>
  <c r="F1695" i="6"/>
  <c r="F1696" i="6"/>
  <c r="F1697" i="6"/>
  <c r="F1698" i="6"/>
  <c r="F1699" i="6"/>
  <c r="F1700" i="6"/>
  <c r="F1701" i="6"/>
  <c r="F1702" i="6"/>
  <c r="F1703" i="6"/>
  <c r="F1704" i="6"/>
  <c r="F1705" i="6"/>
  <c r="F1706" i="6"/>
  <c r="F1707" i="6"/>
  <c r="F1708" i="6"/>
  <c r="F1709" i="6"/>
  <c r="F1710" i="6"/>
  <c r="F1711" i="6"/>
  <c r="F1712" i="6"/>
  <c r="F1713" i="6"/>
  <c r="F1714" i="6"/>
  <c r="F1715" i="6"/>
  <c r="F1716" i="6"/>
  <c r="F1717" i="6"/>
  <c r="F1718" i="6"/>
  <c r="F1719" i="6"/>
  <c r="F1720" i="6"/>
  <c r="F1721" i="6"/>
  <c r="F1722" i="6"/>
  <c r="F1723" i="6"/>
  <c r="F1724" i="6"/>
  <c r="F1725" i="6"/>
  <c r="F1726" i="6"/>
  <c r="F1727" i="6"/>
  <c r="F1728" i="6"/>
  <c r="F1729" i="6"/>
  <c r="F1730" i="6"/>
  <c r="F1731" i="6"/>
  <c r="F1732" i="6"/>
  <c r="F1733" i="6"/>
  <c r="F1734" i="6"/>
  <c r="F1735" i="6"/>
  <c r="F1736" i="6"/>
  <c r="F1737" i="6"/>
  <c r="F1738" i="6"/>
  <c r="F1739" i="6"/>
  <c r="F1740" i="6"/>
  <c r="F1741" i="6"/>
  <c r="F1742" i="6"/>
  <c r="F1743" i="6"/>
  <c r="F1744" i="6"/>
  <c r="F1745" i="6"/>
  <c r="F1746" i="6"/>
  <c r="F1747" i="6"/>
  <c r="F1748" i="6"/>
  <c r="F1749" i="6"/>
  <c r="F1750" i="6"/>
  <c r="F1751" i="6"/>
  <c r="F1752" i="6"/>
  <c r="F1753" i="6"/>
  <c r="F1754" i="6"/>
  <c r="F1755" i="6"/>
  <c r="F1756" i="6"/>
  <c r="F1757" i="6"/>
  <c r="F1758" i="6"/>
  <c r="F1759" i="6"/>
  <c r="F1760" i="6"/>
  <c r="F1761" i="6"/>
  <c r="F1762" i="6"/>
  <c r="F1763" i="6"/>
  <c r="F1764" i="6"/>
  <c r="F1765" i="6"/>
  <c r="F1766" i="6"/>
  <c r="F1767" i="6"/>
  <c r="F1768" i="6"/>
  <c r="F1769" i="6"/>
  <c r="F1770" i="6"/>
  <c r="F1771" i="6"/>
  <c r="F1772" i="6"/>
  <c r="F1773" i="6"/>
  <c r="F1774" i="6"/>
  <c r="F1775" i="6"/>
  <c r="F1776" i="6"/>
  <c r="F1777" i="6"/>
  <c r="F1778" i="6"/>
  <c r="F1779" i="6"/>
  <c r="F1780" i="6"/>
  <c r="F1781" i="6"/>
  <c r="F1782" i="6"/>
  <c r="F1783" i="6"/>
  <c r="F1784" i="6"/>
  <c r="F1785" i="6"/>
  <c r="F1786" i="6"/>
  <c r="F1787" i="6"/>
  <c r="F1788" i="6"/>
  <c r="F1789" i="6"/>
  <c r="F1790" i="6"/>
  <c r="F1791" i="6"/>
  <c r="F1792" i="6"/>
  <c r="F1793" i="6"/>
  <c r="F1794" i="6"/>
  <c r="F1795" i="6"/>
  <c r="F1796" i="6"/>
  <c r="F1797" i="6"/>
  <c r="F1798" i="6"/>
  <c r="F1799" i="6"/>
  <c r="F1800" i="6"/>
  <c r="F1801" i="6"/>
  <c r="F1802" i="6"/>
  <c r="F1803" i="6"/>
  <c r="F1804" i="6"/>
  <c r="F1805" i="6"/>
  <c r="F1806" i="6"/>
  <c r="F1807" i="6"/>
  <c r="F1808" i="6"/>
  <c r="F1809" i="6"/>
  <c r="F1810" i="6"/>
  <c r="F1811" i="6"/>
  <c r="F1812" i="6"/>
  <c r="F1813" i="6"/>
  <c r="F1814" i="6"/>
  <c r="F1815" i="6"/>
  <c r="F1816" i="6"/>
  <c r="F1817" i="6"/>
  <c r="F1818" i="6"/>
  <c r="F1819" i="6"/>
  <c r="F1820" i="6"/>
  <c r="F1821" i="6"/>
  <c r="F1822" i="6"/>
  <c r="F1823" i="6"/>
  <c r="F1824" i="6"/>
  <c r="F1825" i="6"/>
  <c r="F1826" i="6"/>
  <c r="F1827" i="6"/>
  <c r="F1828" i="6"/>
  <c r="F1829" i="6"/>
  <c r="F1830" i="6"/>
  <c r="F1831" i="6"/>
  <c r="F1832" i="6"/>
  <c r="F1833" i="6"/>
  <c r="F1834" i="6"/>
  <c r="F1835" i="6"/>
  <c r="F1836" i="6"/>
  <c r="F1837" i="6"/>
  <c r="F1838" i="6"/>
  <c r="F1839" i="6"/>
  <c r="F1840" i="6"/>
  <c r="F1841" i="6"/>
  <c r="F1842" i="6"/>
  <c r="F1843" i="6"/>
  <c r="F1844" i="6"/>
  <c r="F1845" i="6"/>
  <c r="F1846" i="6"/>
  <c r="F1847" i="6"/>
  <c r="F1848" i="6"/>
  <c r="F1849" i="6"/>
  <c r="F1850" i="6"/>
  <c r="F1851" i="6"/>
  <c r="F1852" i="6"/>
  <c r="F1853" i="6"/>
  <c r="F1854" i="6"/>
  <c r="F1855" i="6"/>
  <c r="F1856" i="6"/>
  <c r="F1857" i="6"/>
  <c r="F1858" i="6"/>
  <c r="F1859" i="6"/>
  <c r="F1860" i="6"/>
  <c r="F1861" i="6"/>
  <c r="F1862" i="6"/>
  <c r="F1863" i="6"/>
  <c r="F1864" i="6"/>
  <c r="F1865" i="6"/>
  <c r="F1866" i="6"/>
  <c r="F1867" i="6"/>
  <c r="F1868" i="6"/>
  <c r="F1869" i="6"/>
  <c r="F1870" i="6"/>
  <c r="F1871" i="6"/>
  <c r="F1872" i="6"/>
  <c r="F1873" i="6"/>
  <c r="F1874" i="6"/>
  <c r="F1875" i="6"/>
  <c r="F1876" i="6"/>
  <c r="F1877" i="6"/>
  <c r="F1878" i="6"/>
  <c r="F1879" i="6"/>
  <c r="F1880" i="6"/>
  <c r="F1881" i="6"/>
  <c r="F1882" i="6"/>
  <c r="F1883" i="6"/>
  <c r="F1884" i="6"/>
  <c r="F1885" i="6"/>
  <c r="F1886" i="6"/>
  <c r="F1887" i="6"/>
  <c r="F1888" i="6"/>
  <c r="F1889" i="6"/>
  <c r="F1890" i="6"/>
  <c r="F1891" i="6"/>
  <c r="F1892" i="6"/>
  <c r="F1893" i="6"/>
  <c r="F1894" i="6"/>
  <c r="F1895" i="6"/>
  <c r="F1896" i="6"/>
  <c r="F1897" i="6"/>
  <c r="F1898" i="6"/>
  <c r="F1899" i="6"/>
  <c r="F1900" i="6"/>
  <c r="F1901" i="6"/>
  <c r="F1902" i="6"/>
  <c r="F1903" i="6"/>
  <c r="F1904" i="6"/>
  <c r="F1905" i="6"/>
  <c r="F1906" i="6"/>
  <c r="F1907" i="6"/>
  <c r="F1908" i="6"/>
  <c r="F1909" i="6"/>
  <c r="F1910" i="6"/>
  <c r="F1911" i="6"/>
  <c r="F1912" i="6"/>
  <c r="F1913" i="6"/>
  <c r="F1914" i="6"/>
  <c r="F1915" i="6"/>
  <c r="F1916" i="6"/>
  <c r="F1917" i="6"/>
  <c r="F1918" i="6"/>
  <c r="F1919" i="6"/>
  <c r="F1920" i="6"/>
  <c r="F1921" i="6"/>
  <c r="F1922" i="6"/>
  <c r="F1923" i="6"/>
  <c r="F1924" i="6"/>
  <c r="F1925" i="6"/>
  <c r="F1926" i="6"/>
  <c r="F1927" i="6"/>
  <c r="F1928" i="6"/>
  <c r="F1929" i="6"/>
  <c r="F1930" i="6"/>
  <c r="F1931" i="6"/>
  <c r="F1932" i="6"/>
  <c r="F1933" i="6"/>
  <c r="F1934" i="6"/>
  <c r="F1935" i="6"/>
  <c r="F1936" i="6"/>
  <c r="F1937" i="6"/>
  <c r="F1938" i="6"/>
  <c r="F1939" i="6"/>
  <c r="F1940" i="6"/>
  <c r="F1941" i="6"/>
  <c r="F1942" i="6"/>
  <c r="F1943" i="6"/>
  <c r="F1944" i="6"/>
  <c r="F1945" i="6"/>
  <c r="F1946" i="6"/>
  <c r="F1947" i="6"/>
  <c r="F1948" i="6"/>
  <c r="F1949" i="6"/>
  <c r="F1950" i="6"/>
  <c r="F1951" i="6"/>
  <c r="F1952" i="6"/>
  <c r="F1953" i="6"/>
  <c r="F1954" i="6"/>
  <c r="F1955" i="6"/>
  <c r="F1956" i="6"/>
  <c r="F1957" i="6"/>
  <c r="F1958" i="6"/>
  <c r="F1959" i="6"/>
  <c r="F1960" i="6"/>
  <c r="F1961" i="6"/>
  <c r="F1962" i="6"/>
  <c r="F1963" i="6"/>
  <c r="F1964" i="6"/>
  <c r="F1965" i="6"/>
  <c r="F1966" i="6"/>
  <c r="F1967" i="6"/>
  <c r="F1968" i="6"/>
  <c r="F1969" i="6"/>
  <c r="F1970" i="6"/>
  <c r="F1971" i="6"/>
  <c r="F1972" i="6"/>
  <c r="F1973" i="6"/>
  <c r="F1974" i="6"/>
  <c r="F1975" i="6"/>
  <c r="F1976" i="6"/>
  <c r="F1977" i="6"/>
  <c r="F1978" i="6"/>
  <c r="F1979" i="6"/>
  <c r="F1980" i="6"/>
  <c r="F1981" i="6"/>
  <c r="F1982" i="6"/>
  <c r="F1983" i="6"/>
  <c r="F1984" i="6"/>
  <c r="F1985" i="6"/>
  <c r="F1986" i="6"/>
  <c r="F1987" i="6"/>
  <c r="F1988" i="6"/>
  <c r="F1989" i="6"/>
  <c r="F1990" i="6"/>
  <c r="F1991" i="6"/>
  <c r="F1992" i="6"/>
  <c r="F1993" i="6"/>
  <c r="F1994" i="6"/>
  <c r="F1995" i="6"/>
  <c r="F1996" i="6"/>
  <c r="F1997" i="6"/>
  <c r="F1998" i="6"/>
  <c r="F1999" i="6"/>
  <c r="F2000" i="6"/>
  <c r="F2001" i="6"/>
  <c r="F2002" i="6"/>
  <c r="F2003" i="6"/>
  <c r="F2004" i="6"/>
  <c r="F2005" i="6"/>
  <c r="F2006" i="6"/>
  <c r="F2007" i="6"/>
  <c r="F2008" i="6"/>
  <c r="F2009" i="6"/>
  <c r="F2010" i="6"/>
  <c r="F2011" i="6"/>
  <c r="F2012" i="6"/>
  <c r="F2013" i="6"/>
  <c r="F2014" i="6"/>
  <c r="F2015" i="6"/>
  <c r="F2016" i="6"/>
  <c r="F2017" i="6"/>
  <c r="F2018" i="6"/>
  <c r="F2019" i="6"/>
  <c r="F2020" i="6"/>
  <c r="F2021" i="6"/>
  <c r="F2022" i="6"/>
  <c r="F2023" i="6"/>
  <c r="F2024" i="6"/>
  <c r="F2025" i="6"/>
  <c r="F2026" i="6"/>
  <c r="F2027" i="6"/>
  <c r="F2028" i="6"/>
  <c r="F2029" i="6"/>
  <c r="F2030" i="6"/>
  <c r="F2031" i="6"/>
  <c r="F2032" i="6"/>
  <c r="F2033" i="6"/>
  <c r="F2034" i="6"/>
  <c r="F2035" i="6"/>
  <c r="F2036" i="6"/>
  <c r="F2037" i="6"/>
  <c r="F2038" i="6"/>
  <c r="F2039" i="6"/>
  <c r="F2040" i="6"/>
  <c r="F2041" i="6"/>
  <c r="F2042" i="6"/>
  <c r="F2043" i="6"/>
  <c r="F2044" i="6"/>
  <c r="F2045" i="6"/>
  <c r="F2046" i="6"/>
  <c r="F2047" i="6"/>
  <c r="F2048" i="6"/>
  <c r="F2049" i="6"/>
  <c r="F2050" i="6"/>
  <c r="F2051" i="6"/>
  <c r="F2052" i="6"/>
  <c r="F2053" i="6"/>
  <c r="F2054" i="6"/>
  <c r="F2055" i="6"/>
  <c r="F2056" i="6"/>
  <c r="F2057" i="6"/>
  <c r="F2058" i="6"/>
  <c r="F2059" i="6"/>
  <c r="F2060" i="6"/>
  <c r="F2061" i="6"/>
  <c r="F2062" i="6"/>
  <c r="F2063" i="6"/>
  <c r="F2064" i="6"/>
  <c r="F2065" i="6"/>
  <c r="F2066" i="6"/>
  <c r="F2067" i="6"/>
  <c r="F2068" i="6"/>
  <c r="F2069" i="6"/>
  <c r="F2070" i="6"/>
  <c r="F2071" i="6"/>
  <c r="F2072" i="6"/>
  <c r="F2073" i="6"/>
  <c r="F2074" i="6"/>
  <c r="F2075" i="6"/>
  <c r="F2076" i="6"/>
  <c r="F2077" i="6"/>
  <c r="F2078" i="6"/>
  <c r="F2079" i="6"/>
  <c r="F2080" i="6"/>
  <c r="F2081" i="6"/>
  <c r="F2082" i="6"/>
  <c r="F2083" i="6"/>
  <c r="F2084" i="6"/>
  <c r="F2085" i="6"/>
  <c r="F2086" i="6"/>
  <c r="F2087" i="6"/>
  <c r="F2088" i="6"/>
  <c r="F2089" i="6"/>
  <c r="F2090" i="6"/>
  <c r="F2091" i="6"/>
  <c r="F2092" i="6"/>
  <c r="F2093" i="6"/>
  <c r="F2094" i="6"/>
  <c r="F2095" i="6"/>
  <c r="F2096" i="6"/>
  <c r="F2097" i="6"/>
  <c r="F2098" i="6"/>
  <c r="F2099" i="6"/>
  <c r="F2100" i="6"/>
  <c r="F2101" i="6"/>
  <c r="F2102" i="6"/>
  <c r="F2103" i="6"/>
  <c r="F2104" i="6"/>
  <c r="F2105" i="6"/>
  <c r="F2106" i="6"/>
  <c r="F2107" i="6"/>
  <c r="F2108" i="6"/>
  <c r="F2109" i="6"/>
  <c r="F2110" i="6"/>
  <c r="F2111" i="6"/>
  <c r="F2112" i="6"/>
  <c r="F2113" i="6"/>
  <c r="F2114" i="6"/>
  <c r="F2115" i="6"/>
  <c r="F2116" i="6"/>
  <c r="F2117" i="6"/>
  <c r="F2118" i="6"/>
  <c r="F2119" i="6"/>
  <c r="F2120" i="6"/>
  <c r="F2121" i="6"/>
  <c r="F2122" i="6"/>
  <c r="F2123" i="6"/>
  <c r="F2124" i="6"/>
  <c r="F2125" i="6"/>
  <c r="F2126" i="6"/>
  <c r="F2127" i="6"/>
  <c r="F2128" i="6"/>
  <c r="F2129" i="6"/>
  <c r="F2130" i="6"/>
  <c r="F2131" i="6"/>
  <c r="F2132" i="6"/>
  <c r="F2133" i="6"/>
  <c r="F2134" i="6"/>
  <c r="F2135" i="6"/>
  <c r="F2136" i="6"/>
  <c r="F2137" i="6"/>
  <c r="F2138" i="6"/>
  <c r="F2139" i="6"/>
  <c r="F2140" i="6"/>
  <c r="F2141" i="6"/>
  <c r="F2142" i="6"/>
  <c r="F2143" i="6"/>
  <c r="F2144" i="6"/>
  <c r="F2145" i="6"/>
  <c r="F2146" i="6"/>
  <c r="F2147" i="6"/>
  <c r="F2148" i="6"/>
  <c r="F2149" i="6"/>
  <c r="F2" i="6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903" i="6"/>
  <c r="E904" i="6"/>
  <c r="E905" i="6"/>
  <c r="E906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0" i="6"/>
  <c r="E921" i="6"/>
  <c r="E922" i="6"/>
  <c r="E923" i="6"/>
  <c r="E924" i="6"/>
  <c r="E925" i="6"/>
  <c r="E926" i="6"/>
  <c r="E927" i="6"/>
  <c r="E928" i="6"/>
  <c r="E929" i="6"/>
  <c r="E930" i="6"/>
  <c r="E931" i="6"/>
  <c r="E932" i="6"/>
  <c r="E933" i="6"/>
  <c r="E934" i="6"/>
  <c r="E935" i="6"/>
  <c r="E936" i="6"/>
  <c r="E937" i="6"/>
  <c r="E938" i="6"/>
  <c r="E939" i="6"/>
  <c r="E940" i="6"/>
  <c r="E941" i="6"/>
  <c r="E942" i="6"/>
  <c r="E943" i="6"/>
  <c r="E944" i="6"/>
  <c r="E945" i="6"/>
  <c r="E946" i="6"/>
  <c r="E947" i="6"/>
  <c r="E948" i="6"/>
  <c r="E949" i="6"/>
  <c r="E950" i="6"/>
  <c r="E951" i="6"/>
  <c r="E952" i="6"/>
  <c r="E953" i="6"/>
  <c r="E954" i="6"/>
  <c r="E955" i="6"/>
  <c r="E956" i="6"/>
  <c r="E957" i="6"/>
  <c r="E958" i="6"/>
  <c r="E959" i="6"/>
  <c r="E960" i="6"/>
  <c r="E961" i="6"/>
  <c r="E962" i="6"/>
  <c r="E963" i="6"/>
  <c r="E964" i="6"/>
  <c r="E965" i="6"/>
  <c r="E966" i="6"/>
  <c r="E967" i="6"/>
  <c r="E968" i="6"/>
  <c r="E969" i="6"/>
  <c r="E970" i="6"/>
  <c r="E971" i="6"/>
  <c r="E972" i="6"/>
  <c r="E973" i="6"/>
  <c r="E974" i="6"/>
  <c r="E975" i="6"/>
  <c r="E976" i="6"/>
  <c r="E977" i="6"/>
  <c r="E978" i="6"/>
  <c r="E979" i="6"/>
  <c r="E980" i="6"/>
  <c r="E981" i="6"/>
  <c r="E982" i="6"/>
  <c r="E983" i="6"/>
  <c r="E984" i="6"/>
  <c r="E985" i="6"/>
  <c r="E986" i="6"/>
  <c r="E987" i="6"/>
  <c r="E988" i="6"/>
  <c r="E989" i="6"/>
  <c r="E990" i="6"/>
  <c r="E991" i="6"/>
  <c r="E992" i="6"/>
  <c r="E993" i="6"/>
  <c r="E994" i="6"/>
  <c r="E995" i="6"/>
  <c r="E996" i="6"/>
  <c r="E997" i="6"/>
  <c r="E998" i="6"/>
  <c r="E999" i="6"/>
  <c r="E1000" i="6"/>
  <c r="E1001" i="6"/>
  <c r="E1002" i="6"/>
  <c r="E1003" i="6"/>
  <c r="E1004" i="6"/>
  <c r="E1005" i="6"/>
  <c r="E1006" i="6"/>
  <c r="E1007" i="6"/>
  <c r="E1008" i="6"/>
  <c r="E1009" i="6"/>
  <c r="E1010" i="6"/>
  <c r="E1011" i="6"/>
  <c r="E1012" i="6"/>
  <c r="E1013" i="6"/>
  <c r="E1014" i="6"/>
  <c r="E1015" i="6"/>
  <c r="E1016" i="6"/>
  <c r="E1017" i="6"/>
  <c r="E1018" i="6"/>
  <c r="E1019" i="6"/>
  <c r="E1020" i="6"/>
  <c r="E1021" i="6"/>
  <c r="E1022" i="6"/>
  <c r="E1023" i="6"/>
  <c r="E1024" i="6"/>
  <c r="E1025" i="6"/>
  <c r="E1026" i="6"/>
  <c r="E1027" i="6"/>
  <c r="E1028" i="6"/>
  <c r="E1029" i="6"/>
  <c r="E1030" i="6"/>
  <c r="E1031" i="6"/>
  <c r="E1032" i="6"/>
  <c r="E1033" i="6"/>
  <c r="E1034" i="6"/>
  <c r="E1035" i="6"/>
  <c r="E1036" i="6"/>
  <c r="E1037" i="6"/>
  <c r="E1038" i="6"/>
  <c r="E1039" i="6"/>
  <c r="E1040" i="6"/>
  <c r="E1041" i="6"/>
  <c r="E1042" i="6"/>
  <c r="E1043" i="6"/>
  <c r="E1044" i="6"/>
  <c r="E1045" i="6"/>
  <c r="E1046" i="6"/>
  <c r="E1047" i="6"/>
  <c r="E1048" i="6"/>
  <c r="E1049" i="6"/>
  <c r="E1050" i="6"/>
  <c r="E1051" i="6"/>
  <c r="E1052" i="6"/>
  <c r="E1053" i="6"/>
  <c r="E1054" i="6"/>
  <c r="E1055" i="6"/>
  <c r="E1056" i="6"/>
  <c r="E1057" i="6"/>
  <c r="E1058" i="6"/>
  <c r="E1059" i="6"/>
  <c r="E1060" i="6"/>
  <c r="E1061" i="6"/>
  <c r="E1062" i="6"/>
  <c r="E1063" i="6"/>
  <c r="E1064" i="6"/>
  <c r="E1065" i="6"/>
  <c r="E1066" i="6"/>
  <c r="E1067" i="6"/>
  <c r="E1068" i="6"/>
  <c r="E1069" i="6"/>
  <c r="E1070" i="6"/>
  <c r="E1071" i="6"/>
  <c r="E1072" i="6"/>
  <c r="E1073" i="6"/>
  <c r="E1074" i="6"/>
  <c r="E1075" i="6"/>
  <c r="E1076" i="6"/>
  <c r="E1077" i="6"/>
  <c r="E1078" i="6"/>
  <c r="E1079" i="6"/>
  <c r="E1080" i="6"/>
  <c r="E1081" i="6"/>
  <c r="E1082" i="6"/>
  <c r="E1083" i="6"/>
  <c r="E1084" i="6"/>
  <c r="E1085" i="6"/>
  <c r="E1086" i="6"/>
  <c r="E1087" i="6"/>
  <c r="E1088" i="6"/>
  <c r="E1089" i="6"/>
  <c r="E1090" i="6"/>
  <c r="E1091" i="6"/>
  <c r="E1092" i="6"/>
  <c r="E1093" i="6"/>
  <c r="E1094" i="6"/>
  <c r="E1095" i="6"/>
  <c r="E1096" i="6"/>
  <c r="E1097" i="6"/>
  <c r="E1098" i="6"/>
  <c r="E1099" i="6"/>
  <c r="E1100" i="6"/>
  <c r="E1101" i="6"/>
  <c r="E1102" i="6"/>
  <c r="E1103" i="6"/>
  <c r="E1104" i="6"/>
  <c r="E1105" i="6"/>
  <c r="E1106" i="6"/>
  <c r="E1107" i="6"/>
  <c r="E1108" i="6"/>
  <c r="E1109" i="6"/>
  <c r="E1110" i="6"/>
  <c r="E1111" i="6"/>
  <c r="E1112" i="6"/>
  <c r="E1113" i="6"/>
  <c r="E1114" i="6"/>
  <c r="E1115" i="6"/>
  <c r="E1116" i="6"/>
  <c r="E1117" i="6"/>
  <c r="E1118" i="6"/>
  <c r="E1119" i="6"/>
  <c r="E1120" i="6"/>
  <c r="E1121" i="6"/>
  <c r="E1122" i="6"/>
  <c r="E1123" i="6"/>
  <c r="E1124" i="6"/>
  <c r="E1125" i="6"/>
  <c r="E1126" i="6"/>
  <c r="E1127" i="6"/>
  <c r="E1128" i="6"/>
  <c r="E1129" i="6"/>
  <c r="E1130" i="6"/>
  <c r="E1131" i="6"/>
  <c r="E1132" i="6"/>
  <c r="E1133" i="6"/>
  <c r="E1134" i="6"/>
  <c r="E1135" i="6"/>
  <c r="E1136" i="6"/>
  <c r="E1137" i="6"/>
  <c r="E1138" i="6"/>
  <c r="E1139" i="6"/>
  <c r="E1140" i="6"/>
  <c r="E1141" i="6"/>
  <c r="E1142" i="6"/>
  <c r="E1143" i="6"/>
  <c r="E1144" i="6"/>
  <c r="E1145" i="6"/>
  <c r="E1146" i="6"/>
  <c r="E1147" i="6"/>
  <c r="E1148" i="6"/>
  <c r="E1149" i="6"/>
  <c r="E1150" i="6"/>
  <c r="E1151" i="6"/>
  <c r="E1152" i="6"/>
  <c r="E1153" i="6"/>
  <c r="E1154" i="6"/>
  <c r="E1155" i="6"/>
  <c r="E1156" i="6"/>
  <c r="E1157" i="6"/>
  <c r="E1158" i="6"/>
  <c r="E1159" i="6"/>
  <c r="E1160" i="6"/>
  <c r="E1161" i="6"/>
  <c r="E1162" i="6"/>
  <c r="E1163" i="6"/>
  <c r="E1164" i="6"/>
  <c r="E1165" i="6"/>
  <c r="E1166" i="6"/>
  <c r="E1167" i="6"/>
  <c r="E1168" i="6"/>
  <c r="E1169" i="6"/>
  <c r="E1170" i="6"/>
  <c r="E1171" i="6"/>
  <c r="E1172" i="6"/>
  <c r="E1173" i="6"/>
  <c r="E1174" i="6"/>
  <c r="E1175" i="6"/>
  <c r="E1176" i="6"/>
  <c r="E1177" i="6"/>
  <c r="E1178" i="6"/>
  <c r="E1179" i="6"/>
  <c r="E1180" i="6"/>
  <c r="E1181" i="6"/>
  <c r="E1182" i="6"/>
  <c r="E1183" i="6"/>
  <c r="E1184" i="6"/>
  <c r="E1185" i="6"/>
  <c r="E1186" i="6"/>
  <c r="E1187" i="6"/>
  <c r="E1188" i="6"/>
  <c r="E1189" i="6"/>
  <c r="E1190" i="6"/>
  <c r="E1191" i="6"/>
  <c r="E1192" i="6"/>
  <c r="E1193" i="6"/>
  <c r="E1194" i="6"/>
  <c r="E1195" i="6"/>
  <c r="E1196" i="6"/>
  <c r="E1197" i="6"/>
  <c r="E1198" i="6"/>
  <c r="E1199" i="6"/>
  <c r="E1200" i="6"/>
  <c r="E1201" i="6"/>
  <c r="E1202" i="6"/>
  <c r="E1203" i="6"/>
  <c r="E1204" i="6"/>
  <c r="E1205" i="6"/>
  <c r="E1206" i="6"/>
  <c r="E1207" i="6"/>
  <c r="E1208" i="6"/>
  <c r="E1209" i="6"/>
  <c r="E1210" i="6"/>
  <c r="E1211" i="6"/>
  <c r="E1212" i="6"/>
  <c r="E1213" i="6"/>
  <c r="E1214" i="6"/>
  <c r="E1215" i="6"/>
  <c r="E1216" i="6"/>
  <c r="E1217" i="6"/>
  <c r="E1218" i="6"/>
  <c r="E1219" i="6"/>
  <c r="E1220" i="6"/>
  <c r="E1221" i="6"/>
  <c r="E1222" i="6"/>
  <c r="E1223" i="6"/>
  <c r="E1224" i="6"/>
  <c r="E1225" i="6"/>
  <c r="E1226" i="6"/>
  <c r="E1227" i="6"/>
  <c r="E1228" i="6"/>
  <c r="E1229" i="6"/>
  <c r="E1230" i="6"/>
  <c r="E1231" i="6"/>
  <c r="E1232" i="6"/>
  <c r="E1233" i="6"/>
  <c r="E1234" i="6"/>
  <c r="E1235" i="6"/>
  <c r="E1236" i="6"/>
  <c r="E1237" i="6"/>
  <c r="E1238" i="6"/>
  <c r="E1239" i="6"/>
  <c r="E1240" i="6"/>
  <c r="E1241" i="6"/>
  <c r="E1242" i="6"/>
  <c r="E1243" i="6"/>
  <c r="E1244" i="6"/>
  <c r="E1245" i="6"/>
  <c r="E1246" i="6"/>
  <c r="E1247" i="6"/>
  <c r="E1248" i="6"/>
  <c r="E1249" i="6"/>
  <c r="E1250" i="6"/>
  <c r="E1251" i="6"/>
  <c r="E1252" i="6"/>
  <c r="E1253" i="6"/>
  <c r="E1254" i="6"/>
  <c r="E1255" i="6"/>
  <c r="E1256" i="6"/>
  <c r="E1257" i="6"/>
  <c r="E1258" i="6"/>
  <c r="E1259" i="6"/>
  <c r="E1260" i="6"/>
  <c r="E1261" i="6"/>
  <c r="E1262" i="6"/>
  <c r="E1263" i="6"/>
  <c r="E1264" i="6"/>
  <c r="E1265" i="6"/>
  <c r="E1266" i="6"/>
  <c r="E1267" i="6"/>
  <c r="E1268" i="6"/>
  <c r="E1269" i="6"/>
  <c r="E1270" i="6"/>
  <c r="E1271" i="6"/>
  <c r="E1272" i="6"/>
  <c r="E1273" i="6"/>
  <c r="E1274" i="6"/>
  <c r="E1275" i="6"/>
  <c r="E1276" i="6"/>
  <c r="E1277" i="6"/>
  <c r="E1278" i="6"/>
  <c r="E1279" i="6"/>
  <c r="E1280" i="6"/>
  <c r="E1281" i="6"/>
  <c r="E1282" i="6"/>
  <c r="E1283" i="6"/>
  <c r="E1284" i="6"/>
  <c r="E1285" i="6"/>
  <c r="E1286" i="6"/>
  <c r="E1287" i="6"/>
  <c r="E1288" i="6"/>
  <c r="E1289" i="6"/>
  <c r="E1290" i="6"/>
  <c r="E1291" i="6"/>
  <c r="E1292" i="6"/>
  <c r="E1293" i="6"/>
  <c r="E1294" i="6"/>
  <c r="E1295" i="6"/>
  <c r="E1296" i="6"/>
  <c r="E1297" i="6"/>
  <c r="E1298" i="6"/>
  <c r="E1299" i="6"/>
  <c r="E1300" i="6"/>
  <c r="E1301" i="6"/>
  <c r="E1302" i="6"/>
  <c r="E1303" i="6"/>
  <c r="E1304" i="6"/>
  <c r="E1305" i="6"/>
  <c r="E1306" i="6"/>
  <c r="E1307" i="6"/>
  <c r="E1308" i="6"/>
  <c r="E1309" i="6"/>
  <c r="E1310" i="6"/>
  <c r="E1311" i="6"/>
  <c r="E1312" i="6"/>
  <c r="E1313" i="6"/>
  <c r="E1314" i="6"/>
  <c r="E1315" i="6"/>
  <c r="E1316" i="6"/>
  <c r="E1317" i="6"/>
  <c r="E1318" i="6"/>
  <c r="E1319" i="6"/>
  <c r="E1320" i="6"/>
  <c r="E1321" i="6"/>
  <c r="E1322" i="6"/>
  <c r="E1323" i="6"/>
  <c r="E1324" i="6"/>
  <c r="E1325" i="6"/>
  <c r="E1326" i="6"/>
  <c r="E1327" i="6"/>
  <c r="E1328" i="6"/>
  <c r="E1329" i="6"/>
  <c r="E1330" i="6"/>
  <c r="E1331" i="6"/>
  <c r="E1332" i="6"/>
  <c r="E1333" i="6"/>
  <c r="E1334" i="6"/>
  <c r="E1335" i="6"/>
  <c r="E1336" i="6"/>
  <c r="E1337" i="6"/>
  <c r="E1338" i="6"/>
  <c r="E1339" i="6"/>
  <c r="E1340" i="6"/>
  <c r="E1341" i="6"/>
  <c r="E1342" i="6"/>
  <c r="E1343" i="6"/>
  <c r="E1344" i="6"/>
  <c r="E1345" i="6"/>
  <c r="E1346" i="6"/>
  <c r="E1347" i="6"/>
  <c r="E1348" i="6"/>
  <c r="E1349" i="6"/>
  <c r="E1350" i="6"/>
  <c r="E1351" i="6"/>
  <c r="E1352" i="6"/>
  <c r="E1353" i="6"/>
  <c r="E1354" i="6"/>
  <c r="E1355" i="6"/>
  <c r="E1356" i="6"/>
  <c r="E1357" i="6"/>
  <c r="E1358" i="6"/>
  <c r="E1359" i="6"/>
  <c r="E1360" i="6"/>
  <c r="E1361" i="6"/>
  <c r="E1362" i="6"/>
  <c r="E1363" i="6"/>
  <c r="E1364" i="6"/>
  <c r="E1365" i="6"/>
  <c r="E1366" i="6"/>
  <c r="E1367" i="6"/>
  <c r="E1368" i="6"/>
  <c r="E1369" i="6"/>
  <c r="E1370" i="6"/>
  <c r="E1371" i="6"/>
  <c r="E1372" i="6"/>
  <c r="E1373" i="6"/>
  <c r="E1374" i="6"/>
  <c r="E1375" i="6"/>
  <c r="E1376" i="6"/>
  <c r="E1377" i="6"/>
  <c r="E1378" i="6"/>
  <c r="E1379" i="6"/>
  <c r="E1380" i="6"/>
  <c r="E1381" i="6"/>
  <c r="E1382" i="6"/>
  <c r="E1383" i="6"/>
  <c r="E1384" i="6"/>
  <c r="E1385" i="6"/>
  <c r="E1386" i="6"/>
  <c r="E1387" i="6"/>
  <c r="E1388" i="6"/>
  <c r="E1389" i="6"/>
  <c r="E1390" i="6"/>
  <c r="E1391" i="6"/>
  <c r="E1392" i="6"/>
  <c r="E1393" i="6"/>
  <c r="E1394" i="6"/>
  <c r="E1395" i="6"/>
  <c r="E1396" i="6"/>
  <c r="E1397" i="6"/>
  <c r="E1398" i="6"/>
  <c r="E1399" i="6"/>
  <c r="E1400" i="6"/>
  <c r="E1401" i="6"/>
  <c r="E1402" i="6"/>
  <c r="E1403" i="6"/>
  <c r="E1404" i="6"/>
  <c r="E1405" i="6"/>
  <c r="E1406" i="6"/>
  <c r="E1407" i="6"/>
  <c r="E1408" i="6"/>
  <c r="E1409" i="6"/>
  <c r="E1410" i="6"/>
  <c r="E1411" i="6"/>
  <c r="E1412" i="6"/>
  <c r="E1413" i="6"/>
  <c r="E1414" i="6"/>
  <c r="E1415" i="6"/>
  <c r="E1416" i="6"/>
  <c r="E1417" i="6"/>
  <c r="E1418" i="6"/>
  <c r="E1419" i="6"/>
  <c r="E1420" i="6"/>
  <c r="E1421" i="6"/>
  <c r="E1422" i="6"/>
  <c r="E1423" i="6"/>
  <c r="E1424" i="6"/>
  <c r="E1425" i="6"/>
  <c r="E1426" i="6"/>
  <c r="E1427" i="6"/>
  <c r="E1428" i="6"/>
  <c r="E1429" i="6"/>
  <c r="E1430" i="6"/>
  <c r="E1431" i="6"/>
  <c r="E1432" i="6"/>
  <c r="E1433" i="6"/>
  <c r="E1434" i="6"/>
  <c r="E1435" i="6"/>
  <c r="E1436" i="6"/>
  <c r="E1437" i="6"/>
  <c r="E1438" i="6"/>
  <c r="E1439" i="6"/>
  <c r="E1440" i="6"/>
  <c r="E1441" i="6"/>
  <c r="E1442" i="6"/>
  <c r="E1443" i="6"/>
  <c r="E1444" i="6"/>
  <c r="E1445" i="6"/>
  <c r="E1446" i="6"/>
  <c r="E1447" i="6"/>
  <c r="E1448" i="6"/>
  <c r="E1449" i="6"/>
  <c r="E1450" i="6"/>
  <c r="E1451" i="6"/>
  <c r="E1452" i="6"/>
  <c r="E1453" i="6"/>
  <c r="E1454" i="6"/>
  <c r="E1455" i="6"/>
  <c r="E1456" i="6"/>
  <c r="E1457" i="6"/>
  <c r="E1458" i="6"/>
  <c r="E1459" i="6"/>
  <c r="E1460" i="6"/>
  <c r="E1461" i="6"/>
  <c r="E1462" i="6"/>
  <c r="E1463" i="6"/>
  <c r="E1464" i="6"/>
  <c r="E1465" i="6"/>
  <c r="E1466" i="6"/>
  <c r="E1467" i="6"/>
  <c r="E1468" i="6"/>
  <c r="E1469" i="6"/>
  <c r="E1470" i="6"/>
  <c r="E1471" i="6"/>
  <c r="E1472" i="6"/>
  <c r="E1473" i="6"/>
  <c r="E1474" i="6"/>
  <c r="E1475" i="6"/>
  <c r="E1476" i="6"/>
  <c r="E1477" i="6"/>
  <c r="E1478" i="6"/>
  <c r="E1479" i="6"/>
  <c r="E1480" i="6"/>
  <c r="E1481" i="6"/>
  <c r="E1482" i="6"/>
  <c r="E1483" i="6"/>
  <c r="E1484" i="6"/>
  <c r="E1485" i="6"/>
  <c r="E1486" i="6"/>
  <c r="E1487" i="6"/>
  <c r="E1488" i="6"/>
  <c r="E1489" i="6"/>
  <c r="E1490" i="6"/>
  <c r="E1491" i="6"/>
  <c r="E1492" i="6"/>
  <c r="E1493" i="6"/>
  <c r="E1494" i="6"/>
  <c r="E1495" i="6"/>
  <c r="E1496" i="6"/>
  <c r="E1497" i="6"/>
  <c r="E1498" i="6"/>
  <c r="E1499" i="6"/>
  <c r="E1500" i="6"/>
  <c r="E1501" i="6"/>
  <c r="E1502" i="6"/>
  <c r="E1503" i="6"/>
  <c r="E1504" i="6"/>
  <c r="E1505" i="6"/>
  <c r="E1506" i="6"/>
  <c r="E1507" i="6"/>
  <c r="E1508" i="6"/>
  <c r="E1509" i="6"/>
  <c r="E1510" i="6"/>
  <c r="E1511" i="6"/>
  <c r="E1512" i="6"/>
  <c r="E1513" i="6"/>
  <c r="E1514" i="6"/>
  <c r="E1515" i="6"/>
  <c r="E1516" i="6"/>
  <c r="E1517" i="6"/>
  <c r="E1518" i="6"/>
  <c r="E1519" i="6"/>
  <c r="E1520" i="6"/>
  <c r="E1521" i="6"/>
  <c r="E1522" i="6"/>
  <c r="E1523" i="6"/>
  <c r="E1524" i="6"/>
  <c r="E1525" i="6"/>
  <c r="E1526" i="6"/>
  <c r="E1527" i="6"/>
  <c r="E1528" i="6"/>
  <c r="E1529" i="6"/>
  <c r="E1530" i="6"/>
  <c r="E1531" i="6"/>
  <c r="E1532" i="6"/>
  <c r="E1533" i="6"/>
  <c r="E1534" i="6"/>
  <c r="E1535" i="6"/>
  <c r="E1536" i="6"/>
  <c r="E1537" i="6"/>
  <c r="E1538" i="6"/>
  <c r="E1539" i="6"/>
  <c r="E1540" i="6"/>
  <c r="E1541" i="6"/>
  <c r="E1542" i="6"/>
  <c r="E1543" i="6"/>
  <c r="E1544" i="6"/>
  <c r="E1545" i="6"/>
  <c r="E1546" i="6"/>
  <c r="E1547" i="6"/>
  <c r="E1548" i="6"/>
  <c r="E1549" i="6"/>
  <c r="E1550" i="6"/>
  <c r="E1551" i="6"/>
  <c r="E1552" i="6"/>
  <c r="E1553" i="6"/>
  <c r="E1554" i="6"/>
  <c r="E1555" i="6"/>
  <c r="E1556" i="6"/>
  <c r="E1557" i="6"/>
  <c r="E1558" i="6"/>
  <c r="E1559" i="6"/>
  <c r="E1560" i="6"/>
  <c r="E1561" i="6"/>
  <c r="E1562" i="6"/>
  <c r="E1563" i="6"/>
  <c r="E1564" i="6"/>
  <c r="E1565" i="6"/>
  <c r="E1566" i="6"/>
  <c r="E1567" i="6"/>
  <c r="E1568" i="6"/>
  <c r="E1569" i="6"/>
  <c r="E1570" i="6"/>
  <c r="E1571" i="6"/>
  <c r="E1572" i="6"/>
  <c r="E1573" i="6"/>
  <c r="E1574" i="6"/>
  <c r="E1575" i="6"/>
  <c r="E1576" i="6"/>
  <c r="E1577" i="6"/>
  <c r="E1578" i="6"/>
  <c r="E1579" i="6"/>
  <c r="E1580" i="6"/>
  <c r="E1581" i="6"/>
  <c r="E1582" i="6"/>
  <c r="E1583" i="6"/>
  <c r="E1584" i="6"/>
  <c r="E1585" i="6"/>
  <c r="E1586" i="6"/>
  <c r="E1587" i="6"/>
  <c r="E1588" i="6"/>
  <c r="E1589" i="6"/>
  <c r="E1590" i="6"/>
  <c r="E1591" i="6"/>
  <c r="E1592" i="6"/>
  <c r="E1593" i="6"/>
  <c r="E1594" i="6"/>
  <c r="E1595" i="6"/>
  <c r="E1596" i="6"/>
  <c r="E1597" i="6"/>
  <c r="E1598" i="6"/>
  <c r="E1599" i="6"/>
  <c r="E1600" i="6"/>
  <c r="E1601" i="6"/>
  <c r="E1602" i="6"/>
  <c r="E1603" i="6"/>
  <c r="E1604" i="6"/>
  <c r="E1605" i="6"/>
  <c r="E1606" i="6"/>
  <c r="E1607" i="6"/>
  <c r="E1608" i="6"/>
  <c r="E1609" i="6"/>
  <c r="E1610" i="6"/>
  <c r="E1611" i="6"/>
  <c r="E1612" i="6"/>
  <c r="E1613" i="6"/>
  <c r="E1614" i="6"/>
  <c r="E1615" i="6"/>
  <c r="E1616" i="6"/>
  <c r="E1617" i="6"/>
  <c r="E1618" i="6"/>
  <c r="E1619" i="6"/>
  <c r="E1620" i="6"/>
  <c r="E1621" i="6"/>
  <c r="E1622" i="6"/>
  <c r="E1623" i="6"/>
  <c r="E1624" i="6"/>
  <c r="E1625" i="6"/>
  <c r="E1626" i="6"/>
  <c r="E1627" i="6"/>
  <c r="E1628" i="6"/>
  <c r="E1629" i="6"/>
  <c r="E1630" i="6"/>
  <c r="E1631" i="6"/>
  <c r="E1632" i="6"/>
  <c r="E1633" i="6"/>
  <c r="E1634" i="6"/>
  <c r="E1635" i="6"/>
  <c r="E1636" i="6"/>
  <c r="E1637" i="6"/>
  <c r="E1638" i="6"/>
  <c r="E1639" i="6"/>
  <c r="E1640" i="6"/>
  <c r="E1641" i="6"/>
  <c r="E1642" i="6"/>
  <c r="E1643" i="6"/>
  <c r="E1644" i="6"/>
  <c r="E1645" i="6"/>
  <c r="E1646" i="6"/>
  <c r="E1647" i="6"/>
  <c r="E1648" i="6"/>
  <c r="E1649" i="6"/>
  <c r="E1650" i="6"/>
  <c r="E1651" i="6"/>
  <c r="E1652" i="6"/>
  <c r="E1653" i="6"/>
  <c r="E1654" i="6"/>
  <c r="E1655" i="6"/>
  <c r="E1656" i="6"/>
  <c r="E1657" i="6"/>
  <c r="E1658" i="6"/>
  <c r="E1659" i="6"/>
  <c r="E1660" i="6"/>
  <c r="E1661" i="6"/>
  <c r="E1662" i="6"/>
  <c r="E1663" i="6"/>
  <c r="E1664" i="6"/>
  <c r="E1665" i="6"/>
  <c r="E1666" i="6"/>
  <c r="E1667" i="6"/>
  <c r="E1668" i="6"/>
  <c r="E1669" i="6"/>
  <c r="E1670" i="6"/>
  <c r="E1671" i="6"/>
  <c r="E1672" i="6"/>
  <c r="E1673" i="6"/>
  <c r="E1674" i="6"/>
  <c r="E1675" i="6"/>
  <c r="E1676" i="6"/>
  <c r="E1677" i="6"/>
  <c r="E1678" i="6"/>
  <c r="E1679" i="6"/>
  <c r="E1680" i="6"/>
  <c r="E1681" i="6"/>
  <c r="E1682" i="6"/>
  <c r="E1683" i="6"/>
  <c r="E1684" i="6"/>
  <c r="E1685" i="6"/>
  <c r="E1686" i="6"/>
  <c r="E1687" i="6"/>
  <c r="E1688" i="6"/>
  <c r="E1689" i="6"/>
  <c r="E1690" i="6"/>
  <c r="E1691" i="6"/>
  <c r="E1692" i="6"/>
  <c r="E1693" i="6"/>
  <c r="E1694" i="6"/>
  <c r="E1695" i="6"/>
  <c r="E1696" i="6"/>
  <c r="E1697" i="6"/>
  <c r="E1698" i="6"/>
  <c r="E1699" i="6"/>
  <c r="E1700" i="6"/>
  <c r="E1701" i="6"/>
  <c r="E1702" i="6"/>
  <c r="E1703" i="6"/>
  <c r="E1704" i="6"/>
  <c r="E1705" i="6"/>
  <c r="E1706" i="6"/>
  <c r="E1707" i="6"/>
  <c r="E1708" i="6"/>
  <c r="E1709" i="6"/>
  <c r="E1710" i="6"/>
  <c r="E1711" i="6"/>
  <c r="E1712" i="6"/>
  <c r="E1713" i="6"/>
  <c r="E1714" i="6"/>
  <c r="E1715" i="6"/>
  <c r="E1716" i="6"/>
  <c r="E1717" i="6"/>
  <c r="E1718" i="6"/>
  <c r="E1719" i="6"/>
  <c r="E1720" i="6"/>
  <c r="E1721" i="6"/>
  <c r="E1722" i="6"/>
  <c r="E1723" i="6"/>
  <c r="E1724" i="6"/>
  <c r="E1725" i="6"/>
  <c r="E1726" i="6"/>
  <c r="E1727" i="6"/>
  <c r="E1728" i="6"/>
  <c r="E1729" i="6"/>
  <c r="E1730" i="6"/>
  <c r="E1731" i="6"/>
  <c r="E1732" i="6"/>
  <c r="E1733" i="6"/>
  <c r="E1734" i="6"/>
  <c r="E1735" i="6"/>
  <c r="E1736" i="6"/>
  <c r="E1737" i="6"/>
  <c r="E1738" i="6"/>
  <c r="E1739" i="6"/>
  <c r="E1740" i="6"/>
  <c r="E1741" i="6"/>
  <c r="E1742" i="6"/>
  <c r="E1743" i="6"/>
  <c r="E1744" i="6"/>
  <c r="E1745" i="6"/>
  <c r="E1746" i="6"/>
  <c r="E1747" i="6"/>
  <c r="E1748" i="6"/>
  <c r="E1749" i="6"/>
  <c r="E1750" i="6"/>
  <c r="E1751" i="6"/>
  <c r="E1752" i="6"/>
  <c r="E1753" i="6"/>
  <c r="E1754" i="6"/>
  <c r="E1755" i="6"/>
  <c r="E1756" i="6"/>
  <c r="E1757" i="6"/>
  <c r="E1758" i="6"/>
  <c r="E1759" i="6"/>
  <c r="E1760" i="6"/>
  <c r="E1761" i="6"/>
  <c r="E1762" i="6"/>
  <c r="E1763" i="6"/>
  <c r="E1764" i="6"/>
  <c r="E1765" i="6"/>
  <c r="E1766" i="6"/>
  <c r="E1767" i="6"/>
  <c r="E1768" i="6"/>
  <c r="E1769" i="6"/>
  <c r="E1770" i="6"/>
  <c r="E1771" i="6"/>
  <c r="E1772" i="6"/>
  <c r="E1773" i="6"/>
  <c r="E1774" i="6"/>
  <c r="E1775" i="6"/>
  <c r="E1776" i="6"/>
  <c r="E1777" i="6"/>
  <c r="E1778" i="6"/>
  <c r="E1779" i="6"/>
  <c r="E1780" i="6"/>
  <c r="E1781" i="6"/>
  <c r="E1782" i="6"/>
  <c r="E1783" i="6"/>
  <c r="E1784" i="6"/>
  <c r="E1785" i="6"/>
  <c r="E1786" i="6"/>
  <c r="E1787" i="6"/>
  <c r="E1788" i="6"/>
  <c r="E1789" i="6"/>
  <c r="E1790" i="6"/>
  <c r="E1791" i="6"/>
  <c r="E1792" i="6"/>
  <c r="E1793" i="6"/>
  <c r="E1794" i="6"/>
  <c r="E1795" i="6"/>
  <c r="E1796" i="6"/>
  <c r="E1797" i="6"/>
  <c r="E1798" i="6"/>
  <c r="E1799" i="6"/>
  <c r="E1800" i="6"/>
  <c r="E1801" i="6"/>
  <c r="E1802" i="6"/>
  <c r="E1803" i="6"/>
  <c r="E1804" i="6"/>
  <c r="E1805" i="6"/>
  <c r="E1806" i="6"/>
  <c r="E1807" i="6"/>
  <c r="E1808" i="6"/>
  <c r="E1809" i="6"/>
  <c r="E1810" i="6"/>
  <c r="E1811" i="6"/>
  <c r="E1812" i="6"/>
  <c r="E1813" i="6"/>
  <c r="E1814" i="6"/>
  <c r="E1815" i="6"/>
  <c r="E1816" i="6"/>
  <c r="E1817" i="6"/>
  <c r="E1818" i="6"/>
  <c r="E1819" i="6"/>
  <c r="E1820" i="6"/>
  <c r="E1821" i="6"/>
  <c r="E1822" i="6"/>
  <c r="E1823" i="6"/>
  <c r="E1824" i="6"/>
  <c r="E1825" i="6"/>
  <c r="E1826" i="6"/>
  <c r="E1827" i="6"/>
  <c r="E1828" i="6"/>
  <c r="E1829" i="6"/>
  <c r="E1830" i="6"/>
  <c r="E1831" i="6"/>
  <c r="E1832" i="6"/>
  <c r="E1833" i="6"/>
  <c r="E1834" i="6"/>
  <c r="E1835" i="6"/>
  <c r="E1836" i="6"/>
  <c r="E1837" i="6"/>
  <c r="E1838" i="6"/>
  <c r="E1839" i="6"/>
  <c r="E1840" i="6"/>
  <c r="E1841" i="6"/>
  <c r="E1842" i="6"/>
  <c r="E1843" i="6"/>
  <c r="E1844" i="6"/>
  <c r="E1845" i="6"/>
  <c r="E1846" i="6"/>
  <c r="E1847" i="6"/>
  <c r="E1848" i="6"/>
  <c r="E1849" i="6"/>
  <c r="E1850" i="6"/>
  <c r="E1851" i="6"/>
  <c r="E1852" i="6"/>
  <c r="E1853" i="6"/>
  <c r="E1854" i="6"/>
  <c r="E1855" i="6"/>
  <c r="E1856" i="6"/>
  <c r="E1857" i="6"/>
  <c r="E1858" i="6"/>
  <c r="E1859" i="6"/>
  <c r="E1860" i="6"/>
  <c r="E1861" i="6"/>
  <c r="E1862" i="6"/>
  <c r="E1863" i="6"/>
  <c r="E1864" i="6"/>
  <c r="E1865" i="6"/>
  <c r="E1866" i="6"/>
  <c r="E1867" i="6"/>
  <c r="E1868" i="6"/>
  <c r="E1869" i="6"/>
  <c r="E1870" i="6"/>
  <c r="E1871" i="6"/>
  <c r="E1872" i="6"/>
  <c r="E1873" i="6"/>
  <c r="E1874" i="6"/>
  <c r="E1875" i="6"/>
  <c r="E1876" i="6"/>
  <c r="E1877" i="6"/>
  <c r="E1878" i="6"/>
  <c r="E1879" i="6"/>
  <c r="E1880" i="6"/>
  <c r="E1881" i="6"/>
  <c r="E1882" i="6"/>
  <c r="E1883" i="6"/>
  <c r="E1884" i="6"/>
  <c r="E1885" i="6"/>
  <c r="E1886" i="6"/>
  <c r="E1887" i="6"/>
  <c r="E1888" i="6"/>
  <c r="E1889" i="6"/>
  <c r="E1890" i="6"/>
  <c r="E1891" i="6"/>
  <c r="E1892" i="6"/>
  <c r="E1893" i="6"/>
  <c r="E1894" i="6"/>
  <c r="E1895" i="6"/>
  <c r="E1896" i="6"/>
  <c r="E1897" i="6"/>
  <c r="E1898" i="6"/>
  <c r="E1899" i="6"/>
  <c r="E1900" i="6"/>
  <c r="E1901" i="6"/>
  <c r="E1902" i="6"/>
  <c r="E1903" i="6"/>
  <c r="E1904" i="6"/>
  <c r="E1905" i="6"/>
  <c r="E1906" i="6"/>
  <c r="E1907" i="6"/>
  <c r="E1908" i="6"/>
  <c r="E1909" i="6"/>
  <c r="E1910" i="6"/>
  <c r="E1911" i="6"/>
  <c r="E1912" i="6"/>
  <c r="E1913" i="6"/>
  <c r="E1914" i="6"/>
  <c r="E1915" i="6"/>
  <c r="E1916" i="6"/>
  <c r="E1917" i="6"/>
  <c r="E1918" i="6"/>
  <c r="E1919" i="6"/>
  <c r="E1920" i="6"/>
  <c r="E1921" i="6"/>
  <c r="E1922" i="6"/>
  <c r="E1923" i="6"/>
  <c r="E1924" i="6"/>
  <c r="E1925" i="6"/>
  <c r="E1926" i="6"/>
  <c r="E1927" i="6"/>
  <c r="E1928" i="6"/>
  <c r="E1929" i="6"/>
  <c r="E1930" i="6"/>
  <c r="E1931" i="6"/>
  <c r="E1932" i="6"/>
  <c r="E1933" i="6"/>
  <c r="E1934" i="6"/>
  <c r="E1935" i="6"/>
  <c r="E1936" i="6"/>
  <c r="E1937" i="6"/>
  <c r="E1938" i="6"/>
  <c r="E1939" i="6"/>
  <c r="E1940" i="6"/>
  <c r="E1941" i="6"/>
  <c r="E1942" i="6"/>
  <c r="E1943" i="6"/>
  <c r="E1944" i="6"/>
  <c r="E1945" i="6"/>
  <c r="E1946" i="6"/>
  <c r="E1947" i="6"/>
  <c r="E1948" i="6"/>
  <c r="E1949" i="6"/>
  <c r="E1950" i="6"/>
  <c r="E1951" i="6"/>
  <c r="E1952" i="6"/>
  <c r="E1953" i="6"/>
  <c r="E1954" i="6"/>
  <c r="E1955" i="6"/>
  <c r="E1956" i="6"/>
  <c r="E1957" i="6"/>
  <c r="E1958" i="6"/>
  <c r="E1959" i="6"/>
  <c r="E1960" i="6"/>
  <c r="E1961" i="6"/>
  <c r="E1962" i="6"/>
  <c r="E1963" i="6"/>
  <c r="E1964" i="6"/>
  <c r="E1965" i="6"/>
  <c r="E1966" i="6"/>
  <c r="E1967" i="6"/>
  <c r="E1968" i="6"/>
  <c r="E1969" i="6"/>
  <c r="E1970" i="6"/>
  <c r="E1971" i="6"/>
  <c r="E1972" i="6"/>
  <c r="E1973" i="6"/>
  <c r="E1974" i="6"/>
  <c r="E1975" i="6"/>
  <c r="E1976" i="6"/>
  <c r="E1977" i="6"/>
  <c r="E1978" i="6"/>
  <c r="E1979" i="6"/>
  <c r="E1980" i="6"/>
  <c r="E1981" i="6"/>
  <c r="E1982" i="6"/>
  <c r="E1983" i="6"/>
  <c r="E1984" i="6"/>
  <c r="E1985" i="6"/>
  <c r="E1986" i="6"/>
  <c r="E1987" i="6"/>
  <c r="E1988" i="6"/>
  <c r="E1989" i="6"/>
  <c r="E1990" i="6"/>
  <c r="E1991" i="6"/>
  <c r="E1992" i="6"/>
  <c r="E1993" i="6"/>
  <c r="E1994" i="6"/>
  <c r="E1995" i="6"/>
  <c r="E1996" i="6"/>
  <c r="E1997" i="6"/>
  <c r="E1998" i="6"/>
  <c r="E1999" i="6"/>
  <c r="E2000" i="6"/>
  <c r="E2001" i="6"/>
  <c r="E2002" i="6"/>
  <c r="E2003" i="6"/>
  <c r="E2004" i="6"/>
  <c r="E2005" i="6"/>
  <c r="E2006" i="6"/>
  <c r="E2007" i="6"/>
  <c r="E2008" i="6"/>
  <c r="E2009" i="6"/>
  <c r="E2010" i="6"/>
  <c r="E2011" i="6"/>
  <c r="E2012" i="6"/>
  <c r="E2013" i="6"/>
  <c r="E2014" i="6"/>
  <c r="E2015" i="6"/>
  <c r="E2016" i="6"/>
  <c r="E2017" i="6"/>
  <c r="E2018" i="6"/>
  <c r="E2019" i="6"/>
  <c r="E2020" i="6"/>
  <c r="E2021" i="6"/>
  <c r="E2022" i="6"/>
  <c r="E2023" i="6"/>
  <c r="E2024" i="6"/>
  <c r="E2025" i="6"/>
  <c r="E2026" i="6"/>
  <c r="E2027" i="6"/>
  <c r="E2028" i="6"/>
  <c r="E2029" i="6"/>
  <c r="E2030" i="6"/>
  <c r="E2031" i="6"/>
  <c r="E2032" i="6"/>
  <c r="E2033" i="6"/>
  <c r="E2034" i="6"/>
  <c r="E2035" i="6"/>
  <c r="E2036" i="6"/>
  <c r="E2037" i="6"/>
  <c r="E2038" i="6"/>
  <c r="E2039" i="6"/>
  <c r="E2040" i="6"/>
  <c r="E2041" i="6"/>
  <c r="E2042" i="6"/>
  <c r="E2043" i="6"/>
  <c r="E2044" i="6"/>
  <c r="E2045" i="6"/>
  <c r="E2046" i="6"/>
  <c r="E2047" i="6"/>
  <c r="E2048" i="6"/>
  <c r="E2049" i="6"/>
  <c r="E2050" i="6"/>
  <c r="E2051" i="6"/>
  <c r="E2052" i="6"/>
  <c r="E2053" i="6"/>
  <c r="E2054" i="6"/>
  <c r="E2055" i="6"/>
  <c r="E2056" i="6"/>
  <c r="E2057" i="6"/>
  <c r="E2058" i="6"/>
  <c r="E2059" i="6"/>
  <c r="E2060" i="6"/>
  <c r="E2061" i="6"/>
  <c r="E2062" i="6"/>
  <c r="E2063" i="6"/>
  <c r="E2064" i="6"/>
  <c r="E2065" i="6"/>
  <c r="E2066" i="6"/>
  <c r="E2067" i="6"/>
  <c r="E2068" i="6"/>
  <c r="E2069" i="6"/>
  <c r="E2070" i="6"/>
  <c r="E2071" i="6"/>
  <c r="E2072" i="6"/>
  <c r="E2073" i="6"/>
  <c r="E2074" i="6"/>
  <c r="E2075" i="6"/>
  <c r="E2076" i="6"/>
  <c r="E2077" i="6"/>
  <c r="E2078" i="6"/>
  <c r="E2079" i="6"/>
  <c r="E2080" i="6"/>
  <c r="E2081" i="6"/>
  <c r="E2082" i="6"/>
  <c r="E2083" i="6"/>
  <c r="E2084" i="6"/>
  <c r="E2085" i="6"/>
  <c r="E2086" i="6"/>
  <c r="E2087" i="6"/>
  <c r="E2088" i="6"/>
  <c r="E2089" i="6"/>
  <c r="E2090" i="6"/>
  <c r="E2091" i="6"/>
  <c r="E2092" i="6"/>
  <c r="E2093" i="6"/>
  <c r="E2094" i="6"/>
  <c r="E2095" i="6"/>
  <c r="E2096" i="6"/>
  <c r="E2097" i="6"/>
  <c r="E2098" i="6"/>
  <c r="E2099" i="6"/>
  <c r="E2100" i="6"/>
  <c r="E2101" i="6"/>
  <c r="E2102" i="6"/>
  <c r="E2103" i="6"/>
  <c r="E2104" i="6"/>
  <c r="E2105" i="6"/>
  <c r="E2106" i="6"/>
  <c r="E2107" i="6"/>
  <c r="E2108" i="6"/>
  <c r="E2109" i="6"/>
  <c r="E2110" i="6"/>
  <c r="E2111" i="6"/>
  <c r="E2112" i="6"/>
  <c r="E2113" i="6"/>
  <c r="E2114" i="6"/>
  <c r="E2115" i="6"/>
  <c r="E2116" i="6"/>
  <c r="E2117" i="6"/>
  <c r="E2118" i="6"/>
  <c r="E2119" i="6"/>
  <c r="E2120" i="6"/>
  <c r="E2121" i="6"/>
  <c r="E2122" i="6"/>
  <c r="E2123" i="6"/>
  <c r="E2124" i="6"/>
  <c r="E2125" i="6"/>
  <c r="E2126" i="6"/>
  <c r="E2127" i="6"/>
  <c r="E2128" i="6"/>
  <c r="E2129" i="6"/>
  <c r="E2130" i="6"/>
  <c r="E2131" i="6"/>
  <c r="E2132" i="6"/>
  <c r="E2133" i="6"/>
  <c r="E2134" i="6"/>
  <c r="E2135" i="6"/>
  <c r="E2136" i="6"/>
  <c r="E2137" i="6"/>
  <c r="E2138" i="6"/>
  <c r="E2139" i="6"/>
  <c r="E2140" i="6"/>
  <c r="E2141" i="6"/>
  <c r="E2142" i="6"/>
  <c r="E2143" i="6"/>
  <c r="E2144" i="6"/>
  <c r="E2145" i="6"/>
  <c r="E2146" i="6"/>
  <c r="E2147" i="6"/>
  <c r="E2148" i="6"/>
  <c r="E2149" i="6"/>
  <c r="E2" i="6"/>
  <c r="B17" i="3" l="1"/>
  <c r="Q4" i="1"/>
  <c r="Q5" i="1"/>
  <c r="Q6" i="1"/>
  <c r="Q7" i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Q331" i="1" s="1"/>
  <c r="Q332" i="1" s="1"/>
  <c r="Q333" i="1" s="1"/>
  <c r="Q334" i="1" s="1"/>
  <c r="Q335" i="1" s="1"/>
  <c r="Q336" i="1" s="1"/>
  <c r="Q337" i="1" s="1"/>
  <c r="Q338" i="1" s="1"/>
  <c r="Q339" i="1" s="1"/>
  <c r="Q340" i="1" s="1"/>
  <c r="Q341" i="1" s="1"/>
  <c r="Q342" i="1" s="1"/>
  <c r="Q343" i="1" s="1"/>
  <c r="Q344" i="1" s="1"/>
  <c r="Q345" i="1" s="1"/>
  <c r="Q346" i="1" s="1"/>
  <c r="Q347" i="1" s="1"/>
  <c r="Q348" i="1" s="1"/>
  <c r="Q349" i="1" s="1"/>
  <c r="Q350" i="1" s="1"/>
  <c r="Q351" i="1" s="1"/>
  <c r="Q352" i="1" s="1"/>
  <c r="Q353" i="1" s="1"/>
  <c r="Q354" i="1" s="1"/>
  <c r="Q355" i="1" s="1"/>
  <c r="Q356" i="1" s="1"/>
  <c r="Q357" i="1" s="1"/>
  <c r="Q358" i="1" s="1"/>
  <c r="Q359" i="1" s="1"/>
  <c r="Q360" i="1" s="1"/>
  <c r="Q361" i="1" s="1"/>
  <c r="Q362" i="1" s="1"/>
  <c r="Q363" i="1" s="1"/>
  <c r="Q364" i="1" s="1"/>
  <c r="Q365" i="1" s="1"/>
  <c r="Q366" i="1" s="1"/>
  <c r="Q367" i="1" s="1"/>
  <c r="Q368" i="1" s="1"/>
  <c r="Q369" i="1" s="1"/>
  <c r="Q370" i="1" s="1"/>
  <c r="Q371" i="1" s="1"/>
  <c r="Q372" i="1" s="1"/>
  <c r="Q373" i="1" s="1"/>
  <c r="Q374" i="1" s="1"/>
  <c r="Q375" i="1" s="1"/>
  <c r="Q376" i="1" s="1"/>
  <c r="Q377" i="1" s="1"/>
  <c r="Q378" i="1" s="1"/>
  <c r="Q379" i="1" s="1"/>
  <c r="Q380" i="1" s="1"/>
  <c r="Q381" i="1" s="1"/>
  <c r="Q382" i="1" s="1"/>
  <c r="Q383" i="1" s="1"/>
  <c r="Q384" i="1" s="1"/>
  <c r="Q385" i="1" s="1"/>
  <c r="Q386" i="1" s="1"/>
  <c r="Q387" i="1" s="1"/>
  <c r="Q388" i="1" s="1"/>
  <c r="Q389" i="1" s="1"/>
  <c r="Q390" i="1" s="1"/>
  <c r="Q391" i="1" s="1"/>
  <c r="Q392" i="1" s="1"/>
  <c r="Q393" i="1" s="1"/>
  <c r="Q394" i="1" s="1"/>
  <c r="Q395" i="1" s="1"/>
  <c r="Q396" i="1" s="1"/>
  <c r="Q397" i="1" s="1"/>
  <c r="Q398" i="1" s="1"/>
  <c r="Q399" i="1" s="1"/>
  <c r="Q400" i="1" s="1"/>
  <c r="Q401" i="1" s="1"/>
  <c r="Q402" i="1" s="1"/>
  <c r="Q403" i="1" s="1"/>
  <c r="Q404" i="1" s="1"/>
  <c r="Q405" i="1" s="1"/>
  <c r="Q406" i="1" s="1"/>
  <c r="Q407" i="1" s="1"/>
  <c r="Q408" i="1" s="1"/>
  <c r="Q409" i="1" s="1"/>
  <c r="Q410" i="1" s="1"/>
  <c r="Q411" i="1" s="1"/>
  <c r="Q412" i="1" s="1"/>
  <c r="Q413" i="1" s="1"/>
  <c r="Q414" i="1" s="1"/>
  <c r="Q415" i="1" s="1"/>
  <c r="Q416" i="1" s="1"/>
  <c r="Q417" i="1" s="1"/>
  <c r="Q418" i="1" s="1"/>
  <c r="Q419" i="1" s="1"/>
  <c r="Q420" i="1" s="1"/>
  <c r="Q421" i="1" s="1"/>
  <c r="Q422" i="1" s="1"/>
  <c r="Q423" i="1" s="1"/>
  <c r="Q424" i="1" s="1"/>
  <c r="Q425" i="1" s="1"/>
  <c r="Q426" i="1" s="1"/>
  <c r="Q427" i="1" s="1"/>
  <c r="Q428" i="1" s="1"/>
  <c r="Q429" i="1" s="1"/>
  <c r="Q430" i="1" s="1"/>
  <c r="Q431" i="1" s="1"/>
  <c r="Q432" i="1" s="1"/>
  <c r="Q433" i="1" s="1"/>
  <c r="Q434" i="1" s="1"/>
  <c r="Q435" i="1" s="1"/>
  <c r="Q436" i="1" s="1"/>
  <c r="Q437" i="1" s="1"/>
  <c r="Q438" i="1" s="1"/>
  <c r="Q439" i="1" s="1"/>
  <c r="Q440" i="1" s="1"/>
  <c r="Q441" i="1" s="1"/>
  <c r="Q442" i="1" s="1"/>
  <c r="Q443" i="1" s="1"/>
  <c r="Q444" i="1" s="1"/>
  <c r="Q445" i="1" s="1"/>
  <c r="Q446" i="1" s="1"/>
  <c r="Q447" i="1" s="1"/>
  <c r="Q448" i="1" s="1"/>
  <c r="Q449" i="1" s="1"/>
  <c r="Q450" i="1" s="1"/>
  <c r="Q451" i="1" s="1"/>
  <c r="Q452" i="1" s="1"/>
  <c r="Q453" i="1" s="1"/>
  <c r="Q454" i="1" s="1"/>
  <c r="Q455" i="1" s="1"/>
  <c r="Q456" i="1" s="1"/>
  <c r="Q457" i="1" s="1"/>
  <c r="Q458" i="1" s="1"/>
  <c r="Q459" i="1" s="1"/>
  <c r="Q460" i="1" s="1"/>
  <c r="Q461" i="1" s="1"/>
  <c r="Q462" i="1" s="1"/>
  <c r="Q463" i="1" s="1"/>
  <c r="Q464" i="1" s="1"/>
  <c r="Q465" i="1" s="1"/>
  <c r="Q466" i="1" s="1"/>
  <c r="Q467" i="1" s="1"/>
  <c r="Q468" i="1" s="1"/>
  <c r="Q469" i="1" s="1"/>
  <c r="Q470" i="1" s="1"/>
  <c r="Q471" i="1" s="1"/>
  <c r="Q472" i="1" s="1"/>
  <c r="Q473" i="1" s="1"/>
  <c r="Q474" i="1" s="1"/>
  <c r="Q475" i="1" s="1"/>
  <c r="Q476" i="1" s="1"/>
  <c r="Q477" i="1" s="1"/>
  <c r="Q478" i="1" s="1"/>
  <c r="Q479" i="1" s="1"/>
  <c r="Q480" i="1" s="1"/>
  <c r="Q481" i="1" s="1"/>
  <c r="Q482" i="1" s="1"/>
  <c r="Q483" i="1" s="1"/>
  <c r="Q484" i="1" s="1"/>
  <c r="Q485" i="1" s="1"/>
  <c r="Q486" i="1" s="1"/>
  <c r="Q487" i="1" s="1"/>
  <c r="Q488" i="1" s="1"/>
  <c r="Q489" i="1" s="1"/>
  <c r="Q490" i="1" s="1"/>
  <c r="Q491" i="1" s="1"/>
  <c r="Q492" i="1" s="1"/>
  <c r="Q493" i="1" s="1"/>
  <c r="Q494" i="1" s="1"/>
  <c r="Q495" i="1" s="1"/>
  <c r="Q496" i="1" s="1"/>
  <c r="Q497" i="1" s="1"/>
  <c r="Q498" i="1" s="1"/>
  <c r="Q499" i="1" s="1"/>
  <c r="Q500" i="1" s="1"/>
  <c r="Q501" i="1" s="1"/>
  <c r="Q502" i="1" s="1"/>
  <c r="Q503" i="1" s="1"/>
  <c r="Q504" i="1" s="1"/>
  <c r="Q505" i="1" s="1"/>
  <c r="Q506" i="1" s="1"/>
  <c r="Q507" i="1" s="1"/>
  <c r="Q508" i="1" s="1"/>
  <c r="Q509" i="1" s="1"/>
  <c r="Q510" i="1" s="1"/>
  <c r="Q511" i="1" s="1"/>
  <c r="Q512" i="1" s="1"/>
  <c r="Q513" i="1" s="1"/>
  <c r="Q514" i="1" s="1"/>
  <c r="Q515" i="1" s="1"/>
  <c r="Q516" i="1" s="1"/>
  <c r="Q517" i="1" s="1"/>
  <c r="Q518" i="1" s="1"/>
  <c r="Q519" i="1" s="1"/>
  <c r="Q520" i="1" s="1"/>
  <c r="Q521" i="1" s="1"/>
  <c r="Q522" i="1" s="1"/>
  <c r="Q523" i="1" s="1"/>
  <c r="Q524" i="1" s="1"/>
  <c r="Q525" i="1" s="1"/>
  <c r="Q526" i="1" s="1"/>
  <c r="Q527" i="1" s="1"/>
  <c r="Q528" i="1" s="1"/>
  <c r="Q529" i="1" s="1"/>
  <c r="Q530" i="1" s="1"/>
  <c r="Q531" i="1" s="1"/>
  <c r="Q532" i="1" s="1"/>
  <c r="Q533" i="1" s="1"/>
  <c r="Q534" i="1" s="1"/>
  <c r="Q535" i="1" s="1"/>
  <c r="Q536" i="1" s="1"/>
  <c r="Q537" i="1" s="1"/>
  <c r="Q538" i="1" s="1"/>
  <c r="Q539" i="1" s="1"/>
  <c r="Q540" i="1" s="1"/>
  <c r="Q541" i="1" s="1"/>
  <c r="Q542" i="1" s="1"/>
  <c r="Q543" i="1" s="1"/>
  <c r="Q544" i="1" s="1"/>
  <c r="Q545" i="1" s="1"/>
  <c r="Q546" i="1" s="1"/>
  <c r="Q547" i="1" s="1"/>
  <c r="Q548" i="1" s="1"/>
  <c r="Q549" i="1" s="1"/>
  <c r="Q550" i="1" s="1"/>
  <c r="Q551" i="1" s="1"/>
  <c r="Q552" i="1" s="1"/>
  <c r="Q553" i="1" s="1"/>
  <c r="Q554" i="1" s="1"/>
  <c r="Q555" i="1" s="1"/>
  <c r="Q556" i="1" s="1"/>
  <c r="Q557" i="1" s="1"/>
  <c r="Q558" i="1" s="1"/>
  <c r="Q559" i="1" s="1"/>
  <c r="Q560" i="1" s="1"/>
  <c r="Q561" i="1" s="1"/>
  <c r="Q562" i="1" s="1"/>
  <c r="Q563" i="1" s="1"/>
  <c r="Q564" i="1" s="1"/>
  <c r="Q565" i="1" s="1"/>
  <c r="Q566" i="1" s="1"/>
  <c r="Q567" i="1" s="1"/>
  <c r="Q568" i="1" s="1"/>
  <c r="Q569" i="1" s="1"/>
  <c r="Q570" i="1" s="1"/>
  <c r="Q571" i="1" s="1"/>
  <c r="Q572" i="1" s="1"/>
  <c r="Q573" i="1" s="1"/>
  <c r="Q574" i="1" s="1"/>
  <c r="Q575" i="1" s="1"/>
  <c r="Q576" i="1" s="1"/>
  <c r="Q577" i="1" s="1"/>
  <c r="Q578" i="1" s="1"/>
  <c r="Q579" i="1" s="1"/>
  <c r="Q580" i="1" s="1"/>
  <c r="Q581" i="1" s="1"/>
  <c r="Q582" i="1" s="1"/>
  <c r="Q583" i="1" s="1"/>
  <c r="Q584" i="1" s="1"/>
  <c r="Q585" i="1" s="1"/>
  <c r="Q586" i="1" s="1"/>
  <c r="Q587" i="1" s="1"/>
  <c r="Q588" i="1" s="1"/>
  <c r="Q589" i="1" s="1"/>
  <c r="Q590" i="1" s="1"/>
  <c r="Q591" i="1" s="1"/>
  <c r="Q592" i="1" s="1"/>
  <c r="Q593" i="1" s="1"/>
  <c r="Q594" i="1" s="1"/>
  <c r="Q595" i="1" s="1"/>
  <c r="Q596" i="1" s="1"/>
  <c r="Q597" i="1" s="1"/>
  <c r="Q598" i="1" s="1"/>
  <c r="Q599" i="1" s="1"/>
  <c r="Q600" i="1" s="1"/>
  <c r="Q601" i="1" s="1"/>
  <c r="Q602" i="1" s="1"/>
  <c r="Q603" i="1" s="1"/>
  <c r="Q604" i="1" s="1"/>
  <c r="Q605" i="1" s="1"/>
  <c r="Q606" i="1" s="1"/>
  <c r="Q607" i="1" s="1"/>
  <c r="Q608" i="1" s="1"/>
  <c r="Q609" i="1" s="1"/>
  <c r="Q610" i="1" s="1"/>
  <c r="Q611" i="1" s="1"/>
  <c r="Q612" i="1" s="1"/>
  <c r="Q613" i="1" s="1"/>
  <c r="Q614" i="1" s="1"/>
  <c r="Q615" i="1" s="1"/>
  <c r="Q616" i="1" s="1"/>
  <c r="Q617" i="1" s="1"/>
  <c r="Q618" i="1" s="1"/>
  <c r="Q619" i="1" s="1"/>
  <c r="Q620" i="1" s="1"/>
  <c r="Q621" i="1" s="1"/>
  <c r="Q622" i="1" s="1"/>
  <c r="Q623" i="1" s="1"/>
  <c r="Q624" i="1" s="1"/>
  <c r="Q625" i="1" s="1"/>
  <c r="Q626" i="1" s="1"/>
  <c r="Q627" i="1" s="1"/>
  <c r="Q628" i="1" s="1"/>
  <c r="Q629" i="1" s="1"/>
  <c r="Q630" i="1" s="1"/>
  <c r="Q631" i="1" s="1"/>
  <c r="Q632" i="1" s="1"/>
  <c r="Q633" i="1" s="1"/>
  <c r="Q634" i="1" s="1"/>
  <c r="Q635" i="1" s="1"/>
  <c r="Q636" i="1" s="1"/>
  <c r="Q637" i="1" s="1"/>
  <c r="Q638" i="1" s="1"/>
  <c r="Q639" i="1" s="1"/>
  <c r="Q640" i="1" s="1"/>
  <c r="Q641" i="1" s="1"/>
  <c r="Q642" i="1" s="1"/>
  <c r="Q643" i="1" s="1"/>
  <c r="Q644" i="1" s="1"/>
  <c r="Q645" i="1" s="1"/>
  <c r="Q646" i="1" s="1"/>
  <c r="Q647" i="1" s="1"/>
  <c r="Q648" i="1" s="1"/>
  <c r="Q649" i="1" s="1"/>
  <c r="Q650" i="1" s="1"/>
  <c r="Q651" i="1" s="1"/>
  <c r="Q652" i="1" s="1"/>
  <c r="Q653" i="1" s="1"/>
  <c r="Q654" i="1" s="1"/>
  <c r="Q655" i="1" s="1"/>
  <c r="Q656" i="1" s="1"/>
  <c r="Q657" i="1" s="1"/>
  <c r="Q658" i="1" s="1"/>
  <c r="Q659" i="1" s="1"/>
  <c r="Q660" i="1" s="1"/>
  <c r="Q661" i="1" s="1"/>
  <c r="Q662" i="1" s="1"/>
  <c r="Q663" i="1" s="1"/>
  <c r="Q664" i="1" s="1"/>
  <c r="Q665" i="1" s="1"/>
  <c r="Q666" i="1" s="1"/>
  <c r="Q667" i="1" s="1"/>
  <c r="Q668" i="1" s="1"/>
  <c r="Q669" i="1" s="1"/>
  <c r="Q670" i="1" s="1"/>
  <c r="Q671" i="1" s="1"/>
  <c r="Q672" i="1" s="1"/>
  <c r="Q673" i="1" s="1"/>
  <c r="Q674" i="1" s="1"/>
  <c r="Q675" i="1" s="1"/>
  <c r="Q676" i="1" s="1"/>
  <c r="Q677" i="1" s="1"/>
  <c r="Q678" i="1" s="1"/>
  <c r="Q679" i="1" s="1"/>
  <c r="Q680" i="1" s="1"/>
  <c r="Q681" i="1" s="1"/>
  <c r="Q682" i="1" s="1"/>
  <c r="Q683" i="1" s="1"/>
  <c r="Q684" i="1" s="1"/>
  <c r="Q685" i="1" s="1"/>
  <c r="Q686" i="1" s="1"/>
  <c r="Q687" i="1" s="1"/>
  <c r="Q688" i="1" s="1"/>
  <c r="Q689" i="1" s="1"/>
  <c r="Q690" i="1" s="1"/>
  <c r="Q691" i="1" s="1"/>
  <c r="Q692" i="1" s="1"/>
  <c r="Q693" i="1" s="1"/>
  <c r="Q694" i="1" s="1"/>
  <c r="Q695" i="1" s="1"/>
  <c r="Q696" i="1" s="1"/>
  <c r="Q697" i="1" s="1"/>
  <c r="Q698" i="1" s="1"/>
  <c r="Q699" i="1" s="1"/>
  <c r="Q700" i="1" s="1"/>
  <c r="Q701" i="1" s="1"/>
  <c r="Q702" i="1" s="1"/>
  <c r="Q703" i="1" s="1"/>
  <c r="Q704" i="1" s="1"/>
  <c r="Q705" i="1" s="1"/>
  <c r="Q706" i="1" s="1"/>
  <c r="Q707" i="1" s="1"/>
  <c r="Q708" i="1" s="1"/>
  <c r="Q709" i="1" s="1"/>
  <c r="Q710" i="1" s="1"/>
  <c r="Q711" i="1" s="1"/>
  <c r="Q712" i="1" s="1"/>
  <c r="Q713" i="1" s="1"/>
  <c r="Q714" i="1" s="1"/>
  <c r="Q715" i="1" s="1"/>
  <c r="Q716" i="1" s="1"/>
  <c r="Q717" i="1" s="1"/>
  <c r="Q718" i="1" s="1"/>
  <c r="Q719" i="1" s="1"/>
  <c r="Q720" i="1" s="1"/>
  <c r="Q721" i="1" s="1"/>
  <c r="Q722" i="1" s="1"/>
  <c r="Q723" i="1" s="1"/>
  <c r="Q724" i="1" s="1"/>
  <c r="Q725" i="1" s="1"/>
  <c r="Q726" i="1" s="1"/>
  <c r="Q727" i="1" s="1"/>
  <c r="Q728" i="1" s="1"/>
  <c r="Q729" i="1" s="1"/>
  <c r="Q730" i="1" s="1"/>
  <c r="Q731" i="1" s="1"/>
  <c r="Q732" i="1" s="1"/>
  <c r="Q733" i="1" s="1"/>
  <c r="Q734" i="1" s="1"/>
  <c r="Q735" i="1" s="1"/>
  <c r="Q736" i="1" s="1"/>
  <c r="Q737" i="1" s="1"/>
  <c r="Q738" i="1" s="1"/>
  <c r="Q739" i="1" s="1"/>
  <c r="Q740" i="1" s="1"/>
  <c r="Q741" i="1" s="1"/>
  <c r="Q742" i="1" s="1"/>
  <c r="Q743" i="1" s="1"/>
  <c r="Q744" i="1" s="1"/>
  <c r="Q745" i="1" s="1"/>
  <c r="Q746" i="1" s="1"/>
  <c r="Q747" i="1" s="1"/>
  <c r="Q748" i="1" s="1"/>
  <c r="Q749" i="1" s="1"/>
  <c r="Q750" i="1" s="1"/>
  <c r="Q751" i="1" s="1"/>
  <c r="Q752" i="1" s="1"/>
  <c r="Q753" i="1" s="1"/>
  <c r="Q754" i="1" s="1"/>
  <c r="Q755" i="1" s="1"/>
  <c r="Q756" i="1" s="1"/>
  <c r="Q757" i="1" s="1"/>
  <c r="Q758" i="1" s="1"/>
  <c r="Q759" i="1" s="1"/>
  <c r="Q760" i="1" s="1"/>
  <c r="Q761" i="1" s="1"/>
  <c r="Q762" i="1" s="1"/>
  <c r="Q763" i="1" s="1"/>
  <c r="Q764" i="1" s="1"/>
  <c r="Q765" i="1" s="1"/>
  <c r="Q766" i="1" s="1"/>
  <c r="Q767" i="1" s="1"/>
  <c r="Q768" i="1" s="1"/>
  <c r="Q769" i="1" s="1"/>
  <c r="Q770" i="1" s="1"/>
  <c r="Q771" i="1" s="1"/>
  <c r="Q772" i="1" s="1"/>
  <c r="Q773" i="1" s="1"/>
  <c r="Q774" i="1" s="1"/>
  <c r="Q775" i="1" s="1"/>
  <c r="Q776" i="1" s="1"/>
  <c r="Q777" i="1" s="1"/>
  <c r="Q778" i="1" s="1"/>
  <c r="Q779" i="1" s="1"/>
  <c r="Q780" i="1" s="1"/>
  <c r="Q781" i="1" s="1"/>
  <c r="Q782" i="1" s="1"/>
  <c r="Q783" i="1" s="1"/>
  <c r="Q784" i="1" s="1"/>
  <c r="Q785" i="1" s="1"/>
  <c r="Q786" i="1" s="1"/>
  <c r="Q787" i="1" s="1"/>
  <c r="Q788" i="1" s="1"/>
  <c r="Q789" i="1" s="1"/>
  <c r="Q790" i="1" s="1"/>
  <c r="Q791" i="1" s="1"/>
  <c r="Q792" i="1" s="1"/>
  <c r="Q793" i="1" s="1"/>
  <c r="Q794" i="1" s="1"/>
  <c r="Q795" i="1" s="1"/>
  <c r="Q796" i="1" s="1"/>
  <c r="Q797" i="1" s="1"/>
  <c r="Q798" i="1" s="1"/>
  <c r="Q799" i="1" s="1"/>
  <c r="Q800" i="1" s="1"/>
  <c r="Q801" i="1" s="1"/>
  <c r="Q802" i="1" s="1"/>
  <c r="Q803" i="1" s="1"/>
  <c r="Q804" i="1" s="1"/>
  <c r="Q805" i="1" s="1"/>
  <c r="Q806" i="1" s="1"/>
  <c r="Q807" i="1" s="1"/>
  <c r="Q808" i="1" s="1"/>
  <c r="Q809" i="1" s="1"/>
  <c r="Q810" i="1" s="1"/>
  <c r="Q811" i="1" s="1"/>
  <c r="Q812" i="1" s="1"/>
  <c r="Q813" i="1" s="1"/>
  <c r="Q814" i="1" s="1"/>
  <c r="Q815" i="1" s="1"/>
  <c r="Q816" i="1" s="1"/>
  <c r="Q817" i="1" s="1"/>
  <c r="Q818" i="1" s="1"/>
  <c r="Q819" i="1" s="1"/>
  <c r="Q820" i="1" s="1"/>
  <c r="Q821" i="1" s="1"/>
  <c r="Q822" i="1" s="1"/>
  <c r="Q823" i="1" s="1"/>
  <c r="Q824" i="1" s="1"/>
  <c r="Q825" i="1" s="1"/>
  <c r="Q826" i="1" s="1"/>
  <c r="Q827" i="1" s="1"/>
  <c r="Q828" i="1" s="1"/>
  <c r="Q829" i="1" s="1"/>
  <c r="Q830" i="1" s="1"/>
  <c r="Q831" i="1" s="1"/>
  <c r="Q832" i="1" s="1"/>
  <c r="Q833" i="1" s="1"/>
  <c r="Q834" i="1" s="1"/>
  <c r="Q835" i="1" s="1"/>
  <c r="Q836" i="1" s="1"/>
  <c r="Q837" i="1" s="1"/>
  <c r="Q838" i="1" s="1"/>
  <c r="Q839" i="1" s="1"/>
  <c r="Q840" i="1" s="1"/>
  <c r="Q841" i="1" s="1"/>
  <c r="Q842" i="1" s="1"/>
  <c r="Q843" i="1" s="1"/>
  <c r="Q844" i="1" s="1"/>
  <c r="Q845" i="1" s="1"/>
  <c r="Q846" i="1" s="1"/>
  <c r="Q847" i="1" s="1"/>
  <c r="Q848" i="1" s="1"/>
  <c r="Q849" i="1" s="1"/>
  <c r="Q850" i="1" s="1"/>
  <c r="Q851" i="1" s="1"/>
  <c r="Q852" i="1" s="1"/>
  <c r="Q853" i="1" s="1"/>
  <c r="Q854" i="1" s="1"/>
  <c r="Q855" i="1" s="1"/>
  <c r="Q856" i="1" s="1"/>
  <c r="Q857" i="1" s="1"/>
  <c r="Q858" i="1" s="1"/>
  <c r="Q859" i="1" s="1"/>
  <c r="Q860" i="1" s="1"/>
  <c r="Q861" i="1" s="1"/>
  <c r="Q862" i="1" s="1"/>
  <c r="Q863" i="1" s="1"/>
  <c r="Q864" i="1" s="1"/>
  <c r="Q865" i="1" s="1"/>
  <c r="Q866" i="1" s="1"/>
  <c r="Q867" i="1" s="1"/>
  <c r="Q868" i="1" s="1"/>
  <c r="Q869" i="1" s="1"/>
  <c r="Q870" i="1" s="1"/>
  <c r="Q871" i="1" s="1"/>
  <c r="Q872" i="1" s="1"/>
  <c r="Q873" i="1" s="1"/>
  <c r="Q874" i="1" s="1"/>
  <c r="Q875" i="1" s="1"/>
  <c r="Q876" i="1" s="1"/>
  <c r="Q877" i="1" s="1"/>
  <c r="Q878" i="1" s="1"/>
  <c r="Q879" i="1" s="1"/>
  <c r="Q880" i="1" s="1"/>
  <c r="Q881" i="1" s="1"/>
  <c r="Q882" i="1" s="1"/>
  <c r="Q883" i="1" s="1"/>
  <c r="Q884" i="1" s="1"/>
  <c r="Q885" i="1" s="1"/>
  <c r="Q886" i="1" s="1"/>
  <c r="Q887" i="1" s="1"/>
  <c r="Q888" i="1" s="1"/>
  <c r="Q889" i="1" s="1"/>
  <c r="Q890" i="1" s="1"/>
  <c r="Q891" i="1" s="1"/>
  <c r="Q892" i="1" s="1"/>
  <c r="Q893" i="1" s="1"/>
  <c r="Q894" i="1" s="1"/>
  <c r="Q895" i="1" s="1"/>
  <c r="Q896" i="1" s="1"/>
  <c r="Q897" i="1" s="1"/>
  <c r="Q898" i="1" s="1"/>
  <c r="Q899" i="1" s="1"/>
  <c r="Q900" i="1" s="1"/>
  <c r="Q901" i="1" s="1"/>
  <c r="Q902" i="1" s="1"/>
  <c r="Q903" i="1" s="1"/>
  <c r="Q904" i="1" s="1"/>
  <c r="Q905" i="1" s="1"/>
  <c r="Q906" i="1" s="1"/>
  <c r="Q907" i="1" s="1"/>
  <c r="Q908" i="1" s="1"/>
  <c r="Q909" i="1" s="1"/>
  <c r="Q910" i="1" s="1"/>
  <c r="Q911" i="1" s="1"/>
  <c r="Q912" i="1" s="1"/>
  <c r="Q913" i="1" s="1"/>
  <c r="Q914" i="1" s="1"/>
  <c r="Q915" i="1" s="1"/>
  <c r="Q916" i="1" s="1"/>
  <c r="Q917" i="1" s="1"/>
  <c r="Q918" i="1" s="1"/>
  <c r="Q919" i="1" s="1"/>
  <c r="Q920" i="1" s="1"/>
  <c r="Q921" i="1" s="1"/>
  <c r="Q922" i="1" s="1"/>
  <c r="Q923" i="1" s="1"/>
  <c r="Q924" i="1" s="1"/>
  <c r="Q925" i="1" s="1"/>
  <c r="Q926" i="1" s="1"/>
  <c r="Q927" i="1" s="1"/>
  <c r="Q928" i="1" s="1"/>
  <c r="Q929" i="1" s="1"/>
  <c r="Q930" i="1" s="1"/>
  <c r="Q931" i="1" s="1"/>
  <c r="Q932" i="1" s="1"/>
  <c r="Q933" i="1" s="1"/>
  <c r="Q934" i="1" s="1"/>
  <c r="Q935" i="1" s="1"/>
  <c r="Q936" i="1" s="1"/>
  <c r="Q937" i="1" s="1"/>
  <c r="Q938" i="1" s="1"/>
  <c r="Q939" i="1" s="1"/>
  <c r="Q940" i="1" s="1"/>
  <c r="Q941" i="1" s="1"/>
  <c r="Q942" i="1" s="1"/>
  <c r="Q943" i="1" s="1"/>
  <c r="Q944" i="1" s="1"/>
  <c r="Q945" i="1" s="1"/>
  <c r="Q946" i="1" s="1"/>
  <c r="Q947" i="1" s="1"/>
  <c r="Q948" i="1" s="1"/>
  <c r="Q949" i="1" s="1"/>
  <c r="Q950" i="1" s="1"/>
  <c r="Q951" i="1" s="1"/>
  <c r="Q952" i="1" s="1"/>
  <c r="Q953" i="1" s="1"/>
  <c r="Q954" i="1" s="1"/>
  <c r="Q955" i="1" s="1"/>
  <c r="Q956" i="1" s="1"/>
  <c r="Q957" i="1" s="1"/>
  <c r="Q958" i="1" s="1"/>
  <c r="Q959" i="1" s="1"/>
  <c r="Q960" i="1" s="1"/>
  <c r="Q961" i="1" s="1"/>
  <c r="Q962" i="1" s="1"/>
  <c r="Q963" i="1" s="1"/>
  <c r="Q964" i="1" s="1"/>
  <c r="Q965" i="1" s="1"/>
  <c r="Q966" i="1" s="1"/>
  <c r="Q967" i="1" s="1"/>
  <c r="Q968" i="1" s="1"/>
  <c r="Q969" i="1" s="1"/>
  <c r="Q970" i="1" s="1"/>
  <c r="Q971" i="1" s="1"/>
  <c r="Q972" i="1" s="1"/>
  <c r="Q973" i="1" s="1"/>
  <c r="Q974" i="1" s="1"/>
  <c r="Q975" i="1" s="1"/>
  <c r="Q976" i="1" s="1"/>
  <c r="Q977" i="1" s="1"/>
  <c r="Q978" i="1" s="1"/>
  <c r="Q979" i="1" s="1"/>
  <c r="Q980" i="1" s="1"/>
  <c r="Q981" i="1" s="1"/>
  <c r="Q982" i="1" s="1"/>
  <c r="Q983" i="1" s="1"/>
  <c r="Q984" i="1" s="1"/>
  <c r="Q985" i="1" s="1"/>
  <c r="Q986" i="1" s="1"/>
  <c r="Q987" i="1" s="1"/>
  <c r="Q988" i="1" s="1"/>
  <c r="Q989" i="1" s="1"/>
  <c r="Q990" i="1" s="1"/>
  <c r="Q991" i="1" s="1"/>
  <c r="Q992" i="1" s="1"/>
  <c r="Q993" i="1" s="1"/>
  <c r="Q994" i="1" s="1"/>
  <c r="Q995" i="1" s="1"/>
  <c r="Q996" i="1" s="1"/>
  <c r="Q997" i="1" s="1"/>
  <c r="Q998" i="1" s="1"/>
  <c r="Q999" i="1" s="1"/>
  <c r="Q1000" i="1" s="1"/>
  <c r="Q1001" i="1" s="1"/>
  <c r="Q1002" i="1" s="1"/>
  <c r="Q1003" i="1" s="1"/>
  <c r="Q1004" i="1" s="1"/>
  <c r="Q1005" i="1" s="1"/>
  <c r="Q1006" i="1" s="1"/>
  <c r="Q1007" i="1" s="1"/>
  <c r="Q1008" i="1" s="1"/>
  <c r="Q1009" i="1" s="1"/>
  <c r="Q1010" i="1" s="1"/>
  <c r="Q1011" i="1" s="1"/>
  <c r="Q1012" i="1" s="1"/>
  <c r="Q1013" i="1" s="1"/>
  <c r="Q1014" i="1" s="1"/>
  <c r="Q1015" i="1" s="1"/>
  <c r="Q1016" i="1" s="1"/>
  <c r="Q1017" i="1" s="1"/>
  <c r="Q1018" i="1" s="1"/>
  <c r="Q1019" i="1" s="1"/>
  <c r="Q1020" i="1" s="1"/>
  <c r="Q1021" i="1" s="1"/>
  <c r="Q1022" i="1" s="1"/>
  <c r="Q1023" i="1" s="1"/>
  <c r="Q1024" i="1" s="1"/>
  <c r="Q1025" i="1" s="1"/>
  <c r="Q1026" i="1" s="1"/>
  <c r="Q1027" i="1" s="1"/>
  <c r="Q1028" i="1" s="1"/>
  <c r="Q1029" i="1" s="1"/>
  <c r="Q1030" i="1" s="1"/>
  <c r="Q1031" i="1" s="1"/>
  <c r="Q1032" i="1" s="1"/>
  <c r="Q1033" i="1" s="1"/>
  <c r="Q1034" i="1" s="1"/>
  <c r="Q1035" i="1" s="1"/>
  <c r="Q1036" i="1" s="1"/>
  <c r="Q1037" i="1" s="1"/>
  <c r="Q1038" i="1" s="1"/>
  <c r="Q1039" i="1" s="1"/>
  <c r="Q1040" i="1" s="1"/>
  <c r="Q1041" i="1" s="1"/>
  <c r="Q1042" i="1" s="1"/>
  <c r="Q1043" i="1" s="1"/>
  <c r="Q1044" i="1" s="1"/>
  <c r="Q1045" i="1" s="1"/>
  <c r="Q1046" i="1" s="1"/>
  <c r="Q1047" i="1" s="1"/>
  <c r="Q1048" i="1" s="1"/>
  <c r="Q1049" i="1" s="1"/>
  <c r="Q1050" i="1" s="1"/>
  <c r="Q1051" i="1" s="1"/>
  <c r="Q1052" i="1" s="1"/>
  <c r="Q1053" i="1" s="1"/>
  <c r="Q1054" i="1" s="1"/>
  <c r="Q1055" i="1" s="1"/>
  <c r="Q1056" i="1" s="1"/>
  <c r="Q1057" i="1" s="1"/>
  <c r="Q1058" i="1" s="1"/>
  <c r="Q1059" i="1" s="1"/>
  <c r="Q1060" i="1" s="1"/>
  <c r="Q1061" i="1" s="1"/>
  <c r="Q1062" i="1" s="1"/>
  <c r="Q1063" i="1" s="1"/>
  <c r="Q1064" i="1" s="1"/>
  <c r="Q1065" i="1" s="1"/>
  <c r="Q1066" i="1" s="1"/>
  <c r="Q1067" i="1" s="1"/>
  <c r="Q1068" i="1" s="1"/>
  <c r="Q1069" i="1" s="1"/>
  <c r="Q1070" i="1" s="1"/>
  <c r="Q1071" i="1" s="1"/>
  <c r="Q1072" i="1" s="1"/>
  <c r="Q1073" i="1" s="1"/>
  <c r="Q1074" i="1" s="1"/>
  <c r="Q1075" i="1" s="1"/>
  <c r="Q1076" i="1" s="1"/>
  <c r="Q1077" i="1" s="1"/>
  <c r="Q1078" i="1" s="1"/>
  <c r="Q1079" i="1" s="1"/>
  <c r="Q1080" i="1" s="1"/>
  <c r="Q1081" i="1" s="1"/>
  <c r="Q1082" i="1" s="1"/>
  <c r="Q1083" i="1" s="1"/>
  <c r="Q1084" i="1" s="1"/>
  <c r="Q1085" i="1" s="1"/>
  <c r="Q1086" i="1" s="1"/>
  <c r="Q1087" i="1" s="1"/>
  <c r="Q1088" i="1" s="1"/>
  <c r="Q1089" i="1" s="1"/>
  <c r="Q1090" i="1" s="1"/>
  <c r="Q1091" i="1" s="1"/>
  <c r="Q1092" i="1" s="1"/>
  <c r="Q1093" i="1" s="1"/>
  <c r="Q1094" i="1" s="1"/>
  <c r="Q1095" i="1" s="1"/>
  <c r="Q1096" i="1" s="1"/>
  <c r="Q1097" i="1" s="1"/>
  <c r="Q1098" i="1" s="1"/>
  <c r="Q1099" i="1" s="1"/>
  <c r="Q1100" i="1" s="1"/>
  <c r="Q1101" i="1" s="1"/>
  <c r="Q1102" i="1" s="1"/>
  <c r="Q1103" i="1" s="1"/>
  <c r="Q1104" i="1" s="1"/>
  <c r="Q1105" i="1" s="1"/>
  <c r="Q1106" i="1" s="1"/>
  <c r="Q1107" i="1" s="1"/>
  <c r="Q1108" i="1" s="1"/>
  <c r="Q1109" i="1" s="1"/>
  <c r="Q1110" i="1" s="1"/>
  <c r="Q1111" i="1" s="1"/>
  <c r="Q1112" i="1" s="1"/>
  <c r="Q1113" i="1" s="1"/>
  <c r="Q1114" i="1" s="1"/>
  <c r="Q1115" i="1" s="1"/>
  <c r="Q1116" i="1" s="1"/>
  <c r="Q1117" i="1" s="1"/>
  <c r="Q1118" i="1" s="1"/>
  <c r="Q1119" i="1" s="1"/>
  <c r="Q1120" i="1" s="1"/>
  <c r="Q1121" i="1" s="1"/>
  <c r="Q1122" i="1" s="1"/>
  <c r="Q1123" i="1" s="1"/>
  <c r="Q1124" i="1" s="1"/>
  <c r="Q1125" i="1" s="1"/>
  <c r="Q1126" i="1" s="1"/>
  <c r="Q1127" i="1" s="1"/>
  <c r="Q1128" i="1" s="1"/>
  <c r="Q1129" i="1" s="1"/>
  <c r="Q1130" i="1" s="1"/>
  <c r="Q1131" i="1" s="1"/>
  <c r="Q1132" i="1" s="1"/>
  <c r="Q1133" i="1" s="1"/>
  <c r="Q1134" i="1" s="1"/>
  <c r="Q1135" i="1" s="1"/>
  <c r="Q1136" i="1" s="1"/>
  <c r="Q1137" i="1" s="1"/>
  <c r="Q1138" i="1" s="1"/>
  <c r="Q1139" i="1" s="1"/>
  <c r="Q1140" i="1" s="1"/>
  <c r="Q1141" i="1" s="1"/>
  <c r="Q1142" i="1" s="1"/>
  <c r="Q1143" i="1" s="1"/>
  <c r="Q1144" i="1" s="1"/>
  <c r="Q1145" i="1" s="1"/>
  <c r="Q1146" i="1" s="1"/>
  <c r="Q1147" i="1" s="1"/>
  <c r="Q1148" i="1" s="1"/>
  <c r="Q1149" i="1" s="1"/>
  <c r="Q1150" i="1" s="1"/>
  <c r="Q1151" i="1" s="1"/>
  <c r="Q1152" i="1" s="1"/>
  <c r="Q1153" i="1" s="1"/>
  <c r="Q1154" i="1" s="1"/>
  <c r="Q1155" i="1" s="1"/>
  <c r="Q1156" i="1" s="1"/>
  <c r="Q1157" i="1" s="1"/>
  <c r="Q1158" i="1" s="1"/>
  <c r="Q1159" i="1" s="1"/>
  <c r="Q1160" i="1" s="1"/>
  <c r="Q1161" i="1" s="1"/>
  <c r="Q1162" i="1" s="1"/>
  <c r="Q1163" i="1" s="1"/>
  <c r="Q1164" i="1" s="1"/>
  <c r="Q1165" i="1" s="1"/>
  <c r="Q1166" i="1" s="1"/>
  <c r="Q1167" i="1" s="1"/>
  <c r="Q1168" i="1" s="1"/>
  <c r="Q1169" i="1" s="1"/>
  <c r="Q1170" i="1" s="1"/>
  <c r="Q1171" i="1" s="1"/>
  <c r="Q1172" i="1" s="1"/>
  <c r="Q1173" i="1" s="1"/>
  <c r="Q1174" i="1" s="1"/>
  <c r="Q1175" i="1" s="1"/>
  <c r="Q1176" i="1" s="1"/>
  <c r="Q1177" i="1" s="1"/>
  <c r="Q1178" i="1" s="1"/>
  <c r="Q1179" i="1" s="1"/>
  <c r="Q1180" i="1" s="1"/>
  <c r="Q1181" i="1" s="1"/>
  <c r="Q1182" i="1" s="1"/>
  <c r="Q1183" i="1" s="1"/>
  <c r="Q1184" i="1" s="1"/>
  <c r="Q1185" i="1" s="1"/>
  <c r="Q1186" i="1" s="1"/>
  <c r="Q1187" i="1" s="1"/>
  <c r="Q1188" i="1" s="1"/>
  <c r="Q1189" i="1" s="1"/>
  <c r="Q1190" i="1" s="1"/>
  <c r="Q1191" i="1" s="1"/>
  <c r="Q1192" i="1" s="1"/>
  <c r="Q1193" i="1" s="1"/>
  <c r="Q1194" i="1" s="1"/>
  <c r="Q1195" i="1" s="1"/>
  <c r="Q1196" i="1" s="1"/>
  <c r="Q1197" i="1" s="1"/>
  <c r="Q1198" i="1" s="1"/>
  <c r="Q1199" i="1" s="1"/>
  <c r="Q1200" i="1" s="1"/>
  <c r="Q1201" i="1" s="1"/>
  <c r="Q1202" i="1" s="1"/>
  <c r="Q1203" i="1" s="1"/>
  <c r="Q1204" i="1" s="1"/>
  <c r="Q1205" i="1" s="1"/>
  <c r="Q1206" i="1" s="1"/>
  <c r="Q1207" i="1" s="1"/>
  <c r="Q1208" i="1" s="1"/>
  <c r="Q1209" i="1" s="1"/>
  <c r="Q1210" i="1" s="1"/>
  <c r="Q1211" i="1" s="1"/>
  <c r="Q1212" i="1" s="1"/>
  <c r="Q1213" i="1" s="1"/>
  <c r="Q1214" i="1" s="1"/>
  <c r="Q1215" i="1" s="1"/>
  <c r="Q1216" i="1" s="1"/>
  <c r="Q1217" i="1" s="1"/>
  <c r="Q1218" i="1" s="1"/>
  <c r="Q1219" i="1" s="1"/>
  <c r="Q1220" i="1" s="1"/>
  <c r="Q1221" i="1" s="1"/>
  <c r="Q1222" i="1" s="1"/>
  <c r="Q1223" i="1" s="1"/>
  <c r="Q1224" i="1" s="1"/>
  <c r="Q1225" i="1" s="1"/>
  <c r="Q1226" i="1" s="1"/>
  <c r="Q1227" i="1" s="1"/>
  <c r="Q1228" i="1" s="1"/>
  <c r="Q1229" i="1" s="1"/>
  <c r="Q1230" i="1" s="1"/>
  <c r="Q1231" i="1" s="1"/>
  <c r="Q1232" i="1" s="1"/>
  <c r="Q1233" i="1" s="1"/>
  <c r="Q1234" i="1" s="1"/>
  <c r="Q1235" i="1" s="1"/>
  <c r="Q1236" i="1" s="1"/>
  <c r="Q1237" i="1" s="1"/>
  <c r="Q1238" i="1" s="1"/>
  <c r="Q1239" i="1" s="1"/>
  <c r="Q1240" i="1" s="1"/>
  <c r="Q1241" i="1" s="1"/>
  <c r="Q1242" i="1" s="1"/>
  <c r="Q1243" i="1" s="1"/>
  <c r="Q1244" i="1" s="1"/>
  <c r="Q1245" i="1" s="1"/>
  <c r="Q1246" i="1" s="1"/>
  <c r="Q1247" i="1" s="1"/>
  <c r="Q1248" i="1" s="1"/>
  <c r="Q1249" i="1" s="1"/>
  <c r="Q1250" i="1" s="1"/>
  <c r="Q1251" i="1" s="1"/>
  <c r="Q1252" i="1" s="1"/>
  <c r="Q1253" i="1" s="1"/>
  <c r="Q1254" i="1" s="1"/>
  <c r="Q1255" i="1" s="1"/>
  <c r="Q1256" i="1" s="1"/>
  <c r="Q1257" i="1" s="1"/>
  <c r="Q1258" i="1" s="1"/>
  <c r="Q1259" i="1" s="1"/>
  <c r="Q1260" i="1" s="1"/>
  <c r="Q1261" i="1" s="1"/>
  <c r="Q1262" i="1" s="1"/>
  <c r="Q1263" i="1" s="1"/>
  <c r="Q1264" i="1" s="1"/>
  <c r="Q1265" i="1" s="1"/>
  <c r="Q1266" i="1" s="1"/>
  <c r="Q1267" i="1" s="1"/>
  <c r="Q1268" i="1" s="1"/>
  <c r="Q1269" i="1" s="1"/>
  <c r="Q1270" i="1" s="1"/>
  <c r="Q1271" i="1" s="1"/>
  <c r="Q1272" i="1" s="1"/>
  <c r="Q1273" i="1" s="1"/>
  <c r="Q1274" i="1" s="1"/>
  <c r="Q1275" i="1" s="1"/>
  <c r="Q1276" i="1" s="1"/>
  <c r="Q1277" i="1" s="1"/>
  <c r="Q1278" i="1" s="1"/>
  <c r="Q1279" i="1" s="1"/>
  <c r="Q1280" i="1" s="1"/>
  <c r="Q1281" i="1" s="1"/>
  <c r="Q1282" i="1" s="1"/>
  <c r="Q1283" i="1" s="1"/>
  <c r="Q1284" i="1" s="1"/>
  <c r="Q1285" i="1" s="1"/>
  <c r="Q1286" i="1" s="1"/>
  <c r="Q1287" i="1" s="1"/>
  <c r="Q1288" i="1" s="1"/>
  <c r="Q1289" i="1" s="1"/>
  <c r="Q1290" i="1" s="1"/>
  <c r="Q1291" i="1" s="1"/>
  <c r="Q1292" i="1" s="1"/>
  <c r="Q1293" i="1" s="1"/>
  <c r="Q1294" i="1" s="1"/>
  <c r="Q1295" i="1" s="1"/>
  <c r="Q1296" i="1" s="1"/>
  <c r="Q1297" i="1" s="1"/>
  <c r="Q1298" i="1" s="1"/>
  <c r="Q1299" i="1" s="1"/>
  <c r="Q1300" i="1" s="1"/>
  <c r="Q1301" i="1" s="1"/>
  <c r="Q1302" i="1" s="1"/>
  <c r="Q1303" i="1" s="1"/>
  <c r="Q1304" i="1" s="1"/>
  <c r="Q1305" i="1" s="1"/>
  <c r="Q1306" i="1" s="1"/>
  <c r="Q1307" i="1" s="1"/>
  <c r="Q1308" i="1" s="1"/>
  <c r="Q1309" i="1" s="1"/>
  <c r="Q1310" i="1" s="1"/>
  <c r="Q1311" i="1" s="1"/>
  <c r="Q1312" i="1" s="1"/>
  <c r="Q1313" i="1" s="1"/>
  <c r="Q1314" i="1" s="1"/>
  <c r="Q1315" i="1" s="1"/>
  <c r="Q1316" i="1" s="1"/>
  <c r="Q1317" i="1" s="1"/>
  <c r="Q1318" i="1" s="1"/>
  <c r="Q1319" i="1" s="1"/>
  <c r="Q1320" i="1" s="1"/>
  <c r="Q1321" i="1" s="1"/>
  <c r="Q1322" i="1" s="1"/>
  <c r="Q1323" i="1" s="1"/>
  <c r="Q1324" i="1" s="1"/>
  <c r="Q1325" i="1" s="1"/>
  <c r="Q1326" i="1" s="1"/>
  <c r="Q1327" i="1" s="1"/>
  <c r="Q1328" i="1" s="1"/>
  <c r="Q1329" i="1" s="1"/>
  <c r="Q1330" i="1" s="1"/>
  <c r="Q1331" i="1" s="1"/>
  <c r="Q1332" i="1" s="1"/>
  <c r="Q1333" i="1" s="1"/>
  <c r="Q1334" i="1" s="1"/>
  <c r="Q1335" i="1" s="1"/>
  <c r="Q1336" i="1" s="1"/>
  <c r="Q1337" i="1" s="1"/>
  <c r="Q1338" i="1" s="1"/>
  <c r="Q1339" i="1" s="1"/>
  <c r="Q1340" i="1" s="1"/>
  <c r="Q1341" i="1" s="1"/>
  <c r="Q1342" i="1" s="1"/>
  <c r="Q1343" i="1" s="1"/>
  <c r="Q1344" i="1" s="1"/>
  <c r="Q1345" i="1" s="1"/>
  <c r="Q1346" i="1" s="1"/>
  <c r="Q1347" i="1" s="1"/>
  <c r="Q1348" i="1" s="1"/>
  <c r="Q1349" i="1" s="1"/>
  <c r="Q1350" i="1" s="1"/>
  <c r="Q1351" i="1" s="1"/>
  <c r="Q1352" i="1" s="1"/>
  <c r="Q1353" i="1" s="1"/>
  <c r="Q1354" i="1" s="1"/>
  <c r="Q1355" i="1" s="1"/>
  <c r="Q1356" i="1" s="1"/>
  <c r="Q1357" i="1" s="1"/>
  <c r="Q1358" i="1" s="1"/>
  <c r="Q1359" i="1" s="1"/>
  <c r="Q1360" i="1" s="1"/>
  <c r="Q1361" i="1" s="1"/>
  <c r="Q1362" i="1" s="1"/>
  <c r="Q1363" i="1" s="1"/>
  <c r="Q1364" i="1" s="1"/>
  <c r="Q1365" i="1" s="1"/>
  <c r="Q1366" i="1" s="1"/>
  <c r="Q1367" i="1" s="1"/>
  <c r="Q1368" i="1" s="1"/>
  <c r="Q1369" i="1" s="1"/>
  <c r="Q1370" i="1" s="1"/>
  <c r="Q1371" i="1" s="1"/>
  <c r="Q1372" i="1" s="1"/>
  <c r="Q1373" i="1" s="1"/>
  <c r="Q1374" i="1" s="1"/>
  <c r="Q1375" i="1" s="1"/>
  <c r="Q1376" i="1" s="1"/>
  <c r="Q1377" i="1" s="1"/>
  <c r="Q1378" i="1" s="1"/>
  <c r="Q1379" i="1" s="1"/>
  <c r="Q1380" i="1" s="1"/>
  <c r="Q1381" i="1" s="1"/>
  <c r="Q1382" i="1" s="1"/>
  <c r="Q1383" i="1" s="1"/>
  <c r="Q1384" i="1" s="1"/>
  <c r="Q1385" i="1" s="1"/>
  <c r="Q1386" i="1" s="1"/>
  <c r="Q1387" i="1" s="1"/>
  <c r="Q1388" i="1" s="1"/>
  <c r="Q1389" i="1" s="1"/>
  <c r="Q1390" i="1" s="1"/>
  <c r="Q1391" i="1" s="1"/>
  <c r="Q1392" i="1" s="1"/>
  <c r="Q1393" i="1" s="1"/>
  <c r="Q1394" i="1" s="1"/>
  <c r="Q1395" i="1" s="1"/>
  <c r="Q1396" i="1" s="1"/>
  <c r="Q1397" i="1" s="1"/>
  <c r="Q1398" i="1" s="1"/>
  <c r="Q1399" i="1" s="1"/>
  <c r="Q1400" i="1" s="1"/>
  <c r="Q1401" i="1" s="1"/>
  <c r="Q1402" i="1" s="1"/>
  <c r="Q1403" i="1" s="1"/>
  <c r="Q1404" i="1" s="1"/>
  <c r="Q1405" i="1" s="1"/>
  <c r="Q1406" i="1" s="1"/>
  <c r="Q1407" i="1" s="1"/>
  <c r="Q1408" i="1" s="1"/>
  <c r="Q1409" i="1" s="1"/>
  <c r="Q1410" i="1" s="1"/>
  <c r="Q1411" i="1" s="1"/>
  <c r="Q1412" i="1" s="1"/>
  <c r="Q1413" i="1" s="1"/>
  <c r="Q1414" i="1" s="1"/>
  <c r="Q1415" i="1" s="1"/>
  <c r="Q1416" i="1" s="1"/>
  <c r="Q1417" i="1" s="1"/>
  <c r="Q1418" i="1" s="1"/>
  <c r="Q1419" i="1" s="1"/>
  <c r="Q1420" i="1" s="1"/>
  <c r="Q1421" i="1" s="1"/>
  <c r="Q1422" i="1" s="1"/>
  <c r="Q1423" i="1" s="1"/>
  <c r="Q1424" i="1" s="1"/>
  <c r="Q1425" i="1" s="1"/>
  <c r="Q1426" i="1" s="1"/>
  <c r="Q1427" i="1" s="1"/>
  <c r="Q1428" i="1" s="1"/>
  <c r="Q1429" i="1" s="1"/>
  <c r="Q1430" i="1" s="1"/>
  <c r="Q1431" i="1" s="1"/>
  <c r="Q1432" i="1" s="1"/>
  <c r="Q1433" i="1" s="1"/>
  <c r="Q1434" i="1" s="1"/>
  <c r="Q1435" i="1" s="1"/>
  <c r="Q1436" i="1" s="1"/>
  <c r="Q1437" i="1" s="1"/>
  <c r="Q1438" i="1" s="1"/>
  <c r="Q1439" i="1" s="1"/>
  <c r="Q1440" i="1" s="1"/>
  <c r="Q1441" i="1" s="1"/>
  <c r="Q1442" i="1" s="1"/>
  <c r="Q1443" i="1" s="1"/>
  <c r="Q1444" i="1" s="1"/>
  <c r="Q1445" i="1" s="1"/>
  <c r="Q1446" i="1" s="1"/>
  <c r="Q1447" i="1" s="1"/>
  <c r="Q1448" i="1" s="1"/>
  <c r="Q1449" i="1" s="1"/>
  <c r="Q1450" i="1" s="1"/>
  <c r="Q1451" i="1" s="1"/>
  <c r="Q1452" i="1" s="1"/>
  <c r="Q1453" i="1" s="1"/>
  <c r="Q1454" i="1" s="1"/>
  <c r="Q1455" i="1" s="1"/>
  <c r="Q1456" i="1" s="1"/>
  <c r="Q1457" i="1" s="1"/>
  <c r="Q1458" i="1" s="1"/>
  <c r="Q1459" i="1" s="1"/>
  <c r="Q1460" i="1" s="1"/>
  <c r="Q1461" i="1" s="1"/>
  <c r="Q1462" i="1" s="1"/>
  <c r="Q1463" i="1" s="1"/>
  <c r="Q1464" i="1" s="1"/>
  <c r="Q1465" i="1" s="1"/>
  <c r="Q1466" i="1" s="1"/>
  <c r="Q1467" i="1" s="1"/>
  <c r="Q1468" i="1" s="1"/>
  <c r="Q1469" i="1" s="1"/>
  <c r="Q1470" i="1" s="1"/>
  <c r="Q1471" i="1" s="1"/>
  <c r="Q1472" i="1" s="1"/>
  <c r="Q1473" i="1" s="1"/>
  <c r="Q1474" i="1" s="1"/>
  <c r="Q1475" i="1" s="1"/>
  <c r="Q1476" i="1" s="1"/>
  <c r="Q1477" i="1" s="1"/>
  <c r="Q1478" i="1" s="1"/>
  <c r="Q1479" i="1" s="1"/>
  <c r="Q1480" i="1" s="1"/>
  <c r="Q1481" i="1" s="1"/>
  <c r="Q1482" i="1" s="1"/>
  <c r="Q1483" i="1" s="1"/>
  <c r="Q1484" i="1" s="1"/>
  <c r="Q1485" i="1" s="1"/>
  <c r="Q1486" i="1" s="1"/>
  <c r="Q1487" i="1" s="1"/>
  <c r="Q1488" i="1" s="1"/>
  <c r="Q1489" i="1" s="1"/>
  <c r="Q1490" i="1" s="1"/>
  <c r="Q1491" i="1" s="1"/>
  <c r="Q1492" i="1" s="1"/>
  <c r="Q1493" i="1" s="1"/>
  <c r="Q1494" i="1" s="1"/>
  <c r="Q1495" i="1" s="1"/>
  <c r="Q1496" i="1" s="1"/>
  <c r="Q1497" i="1" s="1"/>
  <c r="Q1498" i="1" s="1"/>
  <c r="Q1499" i="1" s="1"/>
  <c r="Q1500" i="1" s="1"/>
  <c r="Q1501" i="1" s="1"/>
  <c r="Q1502" i="1" s="1"/>
  <c r="Q1503" i="1" s="1"/>
  <c r="Q1504" i="1" s="1"/>
  <c r="Q1505" i="1" s="1"/>
  <c r="Q1506" i="1" s="1"/>
  <c r="Q1507" i="1" s="1"/>
  <c r="Q1508" i="1" s="1"/>
  <c r="Q1509" i="1" s="1"/>
  <c r="Q1510" i="1" s="1"/>
  <c r="Q1511" i="1" s="1"/>
  <c r="Q1512" i="1" s="1"/>
  <c r="Q1513" i="1" s="1"/>
  <c r="Q1514" i="1" s="1"/>
  <c r="Q1515" i="1" s="1"/>
  <c r="Q1516" i="1" s="1"/>
  <c r="Q1517" i="1" s="1"/>
  <c r="Q1518" i="1" s="1"/>
  <c r="Q1519" i="1" s="1"/>
  <c r="Q1520" i="1" s="1"/>
  <c r="Q1521" i="1" s="1"/>
  <c r="Q1522" i="1" s="1"/>
  <c r="Q1523" i="1" s="1"/>
  <c r="Q1524" i="1" s="1"/>
  <c r="Q1525" i="1" s="1"/>
  <c r="Q1526" i="1" s="1"/>
  <c r="Q1527" i="1" s="1"/>
  <c r="Q1528" i="1" s="1"/>
  <c r="Q1529" i="1" s="1"/>
  <c r="Q1530" i="1" s="1"/>
  <c r="Q1531" i="1" s="1"/>
  <c r="Q1532" i="1" s="1"/>
  <c r="Q1533" i="1" s="1"/>
  <c r="Q1534" i="1" s="1"/>
  <c r="Q1535" i="1" s="1"/>
  <c r="Q1536" i="1" s="1"/>
  <c r="Q1537" i="1" s="1"/>
  <c r="Q1538" i="1" s="1"/>
  <c r="Q1539" i="1" s="1"/>
  <c r="Q1540" i="1" s="1"/>
  <c r="Q1541" i="1" s="1"/>
  <c r="Q1542" i="1" s="1"/>
  <c r="Q1543" i="1" s="1"/>
  <c r="Q1544" i="1" s="1"/>
  <c r="Q1545" i="1" s="1"/>
  <c r="Q1546" i="1" s="1"/>
  <c r="Q1547" i="1" s="1"/>
  <c r="Q1548" i="1" s="1"/>
  <c r="Q1549" i="1" s="1"/>
  <c r="Q1550" i="1" s="1"/>
  <c r="Q1551" i="1" s="1"/>
  <c r="Q1552" i="1" s="1"/>
  <c r="Q1553" i="1" s="1"/>
  <c r="Q1554" i="1" s="1"/>
  <c r="Q1555" i="1" s="1"/>
  <c r="Q1556" i="1" s="1"/>
  <c r="Q1557" i="1" s="1"/>
  <c r="Q1558" i="1" s="1"/>
  <c r="Q1559" i="1" s="1"/>
  <c r="Q1560" i="1" s="1"/>
  <c r="Q1561" i="1" s="1"/>
  <c r="Q1562" i="1" s="1"/>
  <c r="Q1563" i="1" s="1"/>
  <c r="Q1564" i="1" s="1"/>
  <c r="Q1565" i="1" s="1"/>
  <c r="Q1566" i="1" s="1"/>
  <c r="Q1567" i="1" s="1"/>
  <c r="Q1568" i="1" s="1"/>
  <c r="Q1569" i="1" s="1"/>
  <c r="Q1570" i="1" s="1"/>
  <c r="Q1571" i="1" s="1"/>
  <c r="Q1572" i="1" s="1"/>
  <c r="Q1573" i="1" s="1"/>
  <c r="Q1574" i="1" s="1"/>
  <c r="Q1575" i="1" s="1"/>
  <c r="Q1576" i="1" s="1"/>
  <c r="Q1577" i="1" s="1"/>
  <c r="Q1578" i="1" s="1"/>
  <c r="Q1579" i="1" s="1"/>
  <c r="Q1580" i="1" s="1"/>
  <c r="Q1581" i="1" s="1"/>
  <c r="Q1582" i="1" s="1"/>
  <c r="Q1583" i="1" s="1"/>
  <c r="Q1584" i="1" s="1"/>
  <c r="Q1585" i="1" s="1"/>
  <c r="Q1586" i="1" s="1"/>
  <c r="Q1587" i="1" s="1"/>
  <c r="Q1588" i="1" s="1"/>
  <c r="Q1589" i="1" s="1"/>
  <c r="Q1590" i="1" s="1"/>
  <c r="Q1591" i="1" s="1"/>
  <c r="Q1592" i="1" s="1"/>
  <c r="Q1593" i="1" s="1"/>
  <c r="Q1594" i="1" s="1"/>
  <c r="Q1595" i="1" s="1"/>
  <c r="Q1596" i="1" s="1"/>
  <c r="Q1597" i="1" s="1"/>
  <c r="Q1598" i="1" s="1"/>
  <c r="Q1599" i="1" s="1"/>
  <c r="Q1600" i="1" s="1"/>
  <c r="Q1601" i="1" s="1"/>
  <c r="Q1602" i="1" s="1"/>
  <c r="Q1603" i="1" s="1"/>
  <c r="Q1604" i="1" s="1"/>
  <c r="Q1605" i="1" s="1"/>
  <c r="Q1606" i="1" s="1"/>
  <c r="Q1607" i="1" s="1"/>
  <c r="Q1608" i="1" s="1"/>
  <c r="Q1609" i="1" s="1"/>
  <c r="Q1610" i="1" s="1"/>
  <c r="Q1611" i="1" s="1"/>
  <c r="Q1612" i="1" s="1"/>
  <c r="Q1613" i="1" s="1"/>
  <c r="Q1614" i="1" s="1"/>
  <c r="Q1615" i="1" s="1"/>
  <c r="Q1616" i="1" s="1"/>
  <c r="Q1617" i="1" s="1"/>
  <c r="Q1618" i="1" s="1"/>
  <c r="Q1619" i="1" s="1"/>
  <c r="Q1620" i="1" s="1"/>
  <c r="Q1621" i="1" s="1"/>
  <c r="Q1622" i="1" s="1"/>
  <c r="Q1623" i="1" s="1"/>
  <c r="Q1624" i="1" s="1"/>
  <c r="Q1625" i="1" s="1"/>
  <c r="Q1626" i="1" s="1"/>
  <c r="Q1627" i="1" s="1"/>
  <c r="Q1628" i="1" s="1"/>
  <c r="Q1629" i="1" s="1"/>
  <c r="Q1630" i="1" s="1"/>
  <c r="Q1631" i="1" s="1"/>
  <c r="Q1632" i="1" s="1"/>
  <c r="Q1633" i="1" s="1"/>
  <c r="Q1634" i="1" s="1"/>
  <c r="Q1635" i="1" s="1"/>
  <c r="Q1636" i="1" s="1"/>
  <c r="Q1637" i="1" s="1"/>
  <c r="Q1638" i="1" s="1"/>
  <c r="Q1639" i="1" s="1"/>
  <c r="Q1640" i="1" s="1"/>
  <c r="Q1641" i="1" s="1"/>
  <c r="Q1642" i="1" s="1"/>
  <c r="Q1643" i="1" s="1"/>
  <c r="Q1644" i="1" s="1"/>
  <c r="Q1645" i="1" s="1"/>
  <c r="Q1646" i="1" s="1"/>
  <c r="Q1647" i="1" s="1"/>
  <c r="Q1648" i="1" s="1"/>
  <c r="Q1649" i="1" s="1"/>
  <c r="Q1650" i="1" s="1"/>
  <c r="Q1651" i="1" s="1"/>
  <c r="Q1652" i="1" s="1"/>
  <c r="Q1653" i="1" s="1"/>
  <c r="Q1654" i="1" s="1"/>
  <c r="Q1655" i="1" s="1"/>
  <c r="Q1656" i="1" s="1"/>
  <c r="Q1657" i="1" s="1"/>
  <c r="Q1658" i="1" s="1"/>
  <c r="Q1659" i="1" s="1"/>
  <c r="Q1660" i="1" s="1"/>
  <c r="Q1661" i="1" s="1"/>
  <c r="Q1662" i="1" s="1"/>
  <c r="Q1663" i="1" s="1"/>
  <c r="Q1664" i="1" s="1"/>
  <c r="Q1665" i="1" s="1"/>
  <c r="Q1666" i="1" s="1"/>
  <c r="Q1667" i="1" s="1"/>
  <c r="Q1668" i="1" s="1"/>
  <c r="Q1669" i="1" s="1"/>
  <c r="Q1670" i="1" s="1"/>
  <c r="Q1671" i="1" s="1"/>
  <c r="Q1672" i="1" s="1"/>
  <c r="Q1673" i="1" s="1"/>
  <c r="Q1674" i="1" s="1"/>
  <c r="Q1675" i="1" s="1"/>
  <c r="Q1676" i="1" s="1"/>
  <c r="Q1677" i="1" s="1"/>
  <c r="Q1678" i="1" s="1"/>
  <c r="Q1679" i="1" s="1"/>
  <c r="Q1680" i="1" s="1"/>
  <c r="Q1681" i="1" s="1"/>
  <c r="Q1682" i="1" s="1"/>
  <c r="Q1683" i="1" s="1"/>
  <c r="Q1684" i="1" s="1"/>
  <c r="Q1685" i="1" s="1"/>
  <c r="Q1686" i="1" s="1"/>
  <c r="Q1687" i="1" s="1"/>
  <c r="Q1688" i="1" s="1"/>
  <c r="Q1689" i="1" s="1"/>
  <c r="Q1690" i="1" s="1"/>
  <c r="Q1691" i="1" s="1"/>
  <c r="Q1692" i="1" s="1"/>
  <c r="Q1693" i="1" s="1"/>
  <c r="Q1694" i="1" s="1"/>
  <c r="Q1695" i="1" s="1"/>
  <c r="Q1696" i="1" s="1"/>
  <c r="Q1697" i="1" s="1"/>
  <c r="Q1698" i="1" s="1"/>
  <c r="Q1699" i="1" s="1"/>
  <c r="Q1700" i="1" s="1"/>
  <c r="Q1701" i="1" s="1"/>
  <c r="Q1702" i="1" s="1"/>
  <c r="Q1703" i="1" s="1"/>
  <c r="Q1704" i="1" s="1"/>
  <c r="Q1705" i="1" s="1"/>
  <c r="Q1706" i="1" s="1"/>
  <c r="Q1707" i="1" s="1"/>
  <c r="Q1708" i="1" s="1"/>
  <c r="Q1709" i="1" s="1"/>
  <c r="Q1710" i="1" s="1"/>
  <c r="Q1711" i="1" s="1"/>
  <c r="Q1712" i="1" s="1"/>
  <c r="Q1713" i="1" s="1"/>
  <c r="Q1714" i="1" s="1"/>
  <c r="Q1715" i="1" s="1"/>
  <c r="Q1716" i="1" s="1"/>
  <c r="Q1717" i="1" s="1"/>
  <c r="Q1718" i="1" s="1"/>
  <c r="Q1719" i="1" s="1"/>
  <c r="Q1720" i="1" s="1"/>
  <c r="Q1721" i="1" s="1"/>
  <c r="Q1722" i="1" s="1"/>
  <c r="Q1723" i="1" s="1"/>
  <c r="Q1724" i="1" s="1"/>
  <c r="Q1725" i="1" s="1"/>
  <c r="Q1726" i="1" s="1"/>
  <c r="Q1727" i="1" s="1"/>
  <c r="Q1728" i="1" s="1"/>
  <c r="Q1729" i="1" s="1"/>
  <c r="Q1730" i="1" s="1"/>
  <c r="Q1731" i="1" s="1"/>
  <c r="Q1732" i="1" s="1"/>
  <c r="Q1733" i="1" s="1"/>
  <c r="Q1734" i="1" s="1"/>
  <c r="Q1735" i="1" s="1"/>
  <c r="Q1736" i="1" s="1"/>
  <c r="Q1737" i="1" s="1"/>
  <c r="Q1738" i="1" s="1"/>
  <c r="Q1739" i="1" s="1"/>
  <c r="Q1740" i="1" s="1"/>
  <c r="Q1741" i="1" s="1"/>
  <c r="Q1742" i="1" s="1"/>
  <c r="Q1743" i="1" s="1"/>
  <c r="Q1744" i="1" s="1"/>
  <c r="Q1745" i="1" s="1"/>
  <c r="Q1746" i="1" s="1"/>
  <c r="Q1747" i="1" s="1"/>
  <c r="Q1748" i="1" s="1"/>
  <c r="Q1749" i="1" s="1"/>
  <c r="Q1750" i="1" s="1"/>
  <c r="Q1751" i="1" s="1"/>
  <c r="Q1752" i="1" s="1"/>
  <c r="Q1753" i="1" s="1"/>
  <c r="Q1754" i="1" s="1"/>
  <c r="Q1755" i="1" s="1"/>
  <c r="Q1756" i="1" s="1"/>
  <c r="Q1757" i="1" s="1"/>
  <c r="Q1758" i="1" s="1"/>
  <c r="Q1759" i="1" s="1"/>
  <c r="Q1760" i="1" s="1"/>
  <c r="Q1761" i="1" s="1"/>
  <c r="Q1762" i="1" s="1"/>
  <c r="Q1763" i="1" s="1"/>
  <c r="Q1764" i="1" s="1"/>
  <c r="Q1765" i="1" s="1"/>
  <c r="Q1766" i="1" s="1"/>
  <c r="Q1767" i="1" s="1"/>
  <c r="Q1768" i="1" s="1"/>
  <c r="Q1769" i="1" s="1"/>
  <c r="Q1770" i="1" s="1"/>
  <c r="Q1771" i="1" s="1"/>
  <c r="Q1772" i="1" s="1"/>
  <c r="Q1773" i="1" s="1"/>
  <c r="Q1774" i="1" s="1"/>
  <c r="Q1775" i="1" s="1"/>
  <c r="Q1776" i="1" s="1"/>
  <c r="Q1777" i="1" s="1"/>
  <c r="Q1778" i="1" s="1"/>
  <c r="Q1779" i="1" s="1"/>
  <c r="Q1780" i="1" s="1"/>
  <c r="Q1781" i="1" s="1"/>
  <c r="Q1782" i="1" s="1"/>
  <c r="Q1783" i="1" s="1"/>
  <c r="Q1784" i="1" s="1"/>
  <c r="Q1785" i="1" s="1"/>
  <c r="Q1786" i="1" s="1"/>
  <c r="Q1787" i="1" s="1"/>
  <c r="Q1788" i="1" s="1"/>
  <c r="Q1789" i="1" s="1"/>
  <c r="Q1790" i="1" s="1"/>
  <c r="Q1791" i="1" s="1"/>
  <c r="Q1792" i="1" s="1"/>
  <c r="Q1793" i="1" s="1"/>
  <c r="Q1794" i="1" s="1"/>
  <c r="Q1795" i="1" s="1"/>
  <c r="Q1796" i="1" s="1"/>
  <c r="Q1797" i="1" s="1"/>
  <c r="Q1798" i="1" s="1"/>
  <c r="Q1799" i="1" s="1"/>
  <c r="Q1800" i="1" s="1"/>
  <c r="Q1801" i="1" s="1"/>
  <c r="Q1802" i="1" s="1"/>
  <c r="Q1803" i="1" s="1"/>
  <c r="Q1804" i="1" s="1"/>
  <c r="Q1805" i="1" s="1"/>
  <c r="Q1806" i="1" s="1"/>
  <c r="Q1807" i="1" s="1"/>
  <c r="Q1808" i="1" s="1"/>
  <c r="Q1809" i="1" s="1"/>
  <c r="Q1810" i="1" s="1"/>
  <c r="Q1811" i="1" s="1"/>
  <c r="Q1812" i="1" s="1"/>
  <c r="Q1813" i="1" s="1"/>
  <c r="Q1814" i="1" s="1"/>
  <c r="Q1815" i="1" s="1"/>
  <c r="Q1816" i="1" s="1"/>
  <c r="Q1817" i="1" s="1"/>
  <c r="Q1818" i="1" s="1"/>
  <c r="Q1819" i="1" s="1"/>
  <c r="Q1820" i="1" s="1"/>
  <c r="Q1821" i="1" s="1"/>
  <c r="Q1822" i="1" s="1"/>
  <c r="Q1823" i="1" s="1"/>
  <c r="Q1824" i="1" s="1"/>
  <c r="Q1825" i="1" s="1"/>
  <c r="Q1826" i="1" s="1"/>
  <c r="Q1827" i="1" s="1"/>
  <c r="Q1828" i="1" s="1"/>
  <c r="Q1829" i="1" s="1"/>
  <c r="Q1830" i="1" s="1"/>
  <c r="Q1831" i="1" s="1"/>
  <c r="Q1832" i="1" s="1"/>
  <c r="Q1833" i="1" s="1"/>
  <c r="Q1834" i="1" s="1"/>
  <c r="Q1835" i="1" s="1"/>
  <c r="Q1836" i="1" s="1"/>
  <c r="Q1837" i="1" s="1"/>
  <c r="Q1838" i="1" s="1"/>
  <c r="Q1839" i="1" s="1"/>
  <c r="Q1840" i="1" s="1"/>
  <c r="Q1841" i="1" s="1"/>
  <c r="Q1842" i="1" s="1"/>
  <c r="Q1843" i="1" s="1"/>
  <c r="Q1844" i="1" s="1"/>
  <c r="Q1845" i="1" s="1"/>
  <c r="Q1846" i="1" s="1"/>
  <c r="Q1847" i="1" s="1"/>
  <c r="Q1848" i="1" s="1"/>
  <c r="Q1849" i="1" s="1"/>
  <c r="Q1850" i="1" s="1"/>
  <c r="Q1851" i="1" s="1"/>
  <c r="Q1852" i="1" s="1"/>
  <c r="Q1853" i="1" s="1"/>
  <c r="Q1854" i="1" s="1"/>
  <c r="Q1855" i="1" s="1"/>
  <c r="Q1856" i="1" s="1"/>
  <c r="Q1857" i="1" s="1"/>
  <c r="Q1858" i="1" s="1"/>
  <c r="Q1859" i="1" s="1"/>
  <c r="Q1860" i="1" s="1"/>
  <c r="Q1861" i="1" s="1"/>
  <c r="Q1862" i="1" s="1"/>
  <c r="Q1863" i="1" s="1"/>
  <c r="Q1864" i="1" s="1"/>
  <c r="Q1865" i="1" s="1"/>
  <c r="Q1866" i="1" s="1"/>
  <c r="Q1867" i="1" s="1"/>
  <c r="Q1868" i="1" s="1"/>
  <c r="Q1869" i="1" s="1"/>
  <c r="Q1870" i="1" s="1"/>
  <c r="Q1871" i="1" s="1"/>
  <c r="Q1872" i="1" s="1"/>
  <c r="Q1873" i="1" s="1"/>
  <c r="Q1874" i="1" s="1"/>
  <c r="Q1875" i="1" s="1"/>
  <c r="Q1876" i="1" s="1"/>
  <c r="Q1877" i="1" s="1"/>
  <c r="Q1878" i="1" s="1"/>
  <c r="Q1879" i="1" s="1"/>
  <c r="Q1880" i="1" s="1"/>
  <c r="Q1881" i="1" s="1"/>
  <c r="Q1882" i="1" s="1"/>
  <c r="Q1883" i="1" s="1"/>
  <c r="Q1884" i="1" s="1"/>
  <c r="Q1885" i="1" s="1"/>
  <c r="Q1886" i="1" s="1"/>
  <c r="Q1887" i="1" s="1"/>
  <c r="Q1888" i="1" s="1"/>
  <c r="Q1889" i="1" s="1"/>
  <c r="Q1890" i="1" s="1"/>
  <c r="Q1891" i="1" s="1"/>
  <c r="Q1892" i="1" s="1"/>
  <c r="Q1893" i="1" s="1"/>
  <c r="Q1894" i="1" s="1"/>
  <c r="Q1895" i="1" s="1"/>
  <c r="Q1896" i="1" s="1"/>
  <c r="Q1897" i="1" s="1"/>
  <c r="Q1898" i="1" s="1"/>
  <c r="Q1899" i="1" s="1"/>
  <c r="Q1900" i="1" s="1"/>
  <c r="Q1901" i="1" s="1"/>
  <c r="Q1902" i="1" s="1"/>
  <c r="Q1903" i="1" s="1"/>
  <c r="Q1904" i="1" s="1"/>
  <c r="Q1905" i="1" s="1"/>
  <c r="Q1906" i="1" s="1"/>
  <c r="Q1907" i="1" s="1"/>
  <c r="Q1908" i="1" s="1"/>
  <c r="Q1909" i="1" s="1"/>
  <c r="Q1910" i="1" s="1"/>
  <c r="Q1911" i="1" s="1"/>
  <c r="Q1912" i="1" s="1"/>
  <c r="Q1913" i="1" s="1"/>
  <c r="Q1914" i="1" s="1"/>
  <c r="Q1915" i="1" s="1"/>
  <c r="Q1916" i="1" s="1"/>
  <c r="Q1917" i="1" s="1"/>
  <c r="Q1918" i="1" s="1"/>
  <c r="Q1919" i="1" s="1"/>
  <c r="Q1920" i="1" s="1"/>
  <c r="Q1921" i="1" s="1"/>
  <c r="Q1922" i="1" s="1"/>
  <c r="Q1923" i="1" s="1"/>
  <c r="Q1924" i="1" s="1"/>
  <c r="Q1925" i="1" s="1"/>
  <c r="Q1926" i="1" s="1"/>
  <c r="Q1927" i="1" s="1"/>
  <c r="Q1928" i="1" s="1"/>
  <c r="Q1929" i="1" s="1"/>
  <c r="Q1930" i="1" s="1"/>
  <c r="Q1931" i="1" s="1"/>
  <c r="Q1932" i="1" s="1"/>
  <c r="Q1933" i="1" s="1"/>
  <c r="Q1934" i="1" s="1"/>
  <c r="Q1935" i="1" s="1"/>
  <c r="Q1936" i="1" s="1"/>
  <c r="Q1937" i="1" s="1"/>
  <c r="Q1938" i="1" s="1"/>
  <c r="Q1939" i="1" s="1"/>
  <c r="Q1940" i="1" s="1"/>
  <c r="Q1941" i="1" s="1"/>
  <c r="Q1942" i="1" s="1"/>
  <c r="Q1943" i="1" s="1"/>
  <c r="Q1944" i="1" s="1"/>
  <c r="Q1945" i="1" s="1"/>
  <c r="Q1946" i="1" s="1"/>
  <c r="Q1947" i="1" s="1"/>
  <c r="Q1948" i="1" s="1"/>
  <c r="Q1949" i="1" s="1"/>
  <c r="Q1950" i="1" s="1"/>
  <c r="Q1951" i="1" s="1"/>
  <c r="Q1952" i="1" s="1"/>
  <c r="Q1953" i="1" s="1"/>
  <c r="Q1954" i="1" s="1"/>
  <c r="Q1955" i="1" s="1"/>
  <c r="Q1956" i="1" s="1"/>
  <c r="Q1957" i="1" s="1"/>
  <c r="Q1958" i="1" s="1"/>
  <c r="Q1959" i="1" s="1"/>
  <c r="Q1960" i="1" s="1"/>
  <c r="Q1961" i="1" s="1"/>
  <c r="Q1962" i="1" s="1"/>
  <c r="Q1963" i="1" s="1"/>
  <c r="Q1964" i="1" s="1"/>
  <c r="Q1965" i="1" s="1"/>
  <c r="Q1966" i="1" s="1"/>
  <c r="Q1967" i="1" s="1"/>
  <c r="Q1968" i="1" s="1"/>
  <c r="Q1969" i="1" s="1"/>
  <c r="Q1970" i="1" s="1"/>
  <c r="Q1971" i="1" s="1"/>
  <c r="Q1972" i="1" s="1"/>
  <c r="Q1973" i="1" s="1"/>
  <c r="Q1974" i="1" s="1"/>
  <c r="Q1975" i="1" s="1"/>
  <c r="Q1976" i="1" s="1"/>
  <c r="Q1977" i="1" s="1"/>
  <c r="Q1978" i="1" s="1"/>
  <c r="Q1979" i="1" s="1"/>
  <c r="Q1980" i="1" s="1"/>
  <c r="Q1981" i="1" s="1"/>
  <c r="Q1982" i="1" s="1"/>
  <c r="Q1983" i="1" s="1"/>
  <c r="Q1984" i="1" s="1"/>
  <c r="Q1985" i="1" s="1"/>
  <c r="Q1986" i="1" s="1"/>
  <c r="Q1987" i="1" s="1"/>
  <c r="Q1988" i="1" s="1"/>
  <c r="Q1989" i="1" s="1"/>
  <c r="Q1990" i="1" s="1"/>
  <c r="Q1991" i="1" s="1"/>
  <c r="Q1992" i="1" s="1"/>
  <c r="Q1993" i="1" s="1"/>
  <c r="Q1994" i="1" s="1"/>
  <c r="Q1995" i="1" s="1"/>
  <c r="Q1996" i="1" s="1"/>
  <c r="Q1997" i="1" s="1"/>
  <c r="Q1998" i="1" s="1"/>
  <c r="Q1999" i="1" s="1"/>
  <c r="Q2000" i="1" s="1"/>
  <c r="Q2001" i="1" s="1"/>
  <c r="Q2002" i="1" s="1"/>
  <c r="Q2003" i="1" s="1"/>
  <c r="Q2004" i="1" s="1"/>
  <c r="Q2005" i="1" s="1"/>
  <c r="Q2006" i="1" s="1"/>
  <c r="Q2007" i="1" s="1"/>
  <c r="Q2008" i="1" s="1"/>
  <c r="Q2009" i="1" s="1"/>
  <c r="Q2010" i="1" s="1"/>
  <c r="Q2011" i="1" s="1"/>
  <c r="Q2012" i="1" s="1"/>
  <c r="Q2013" i="1" s="1"/>
  <c r="Q2014" i="1" s="1"/>
  <c r="Q2015" i="1" s="1"/>
  <c r="Q2016" i="1" s="1"/>
  <c r="Q2017" i="1" s="1"/>
  <c r="Q2018" i="1" s="1"/>
  <c r="Q2019" i="1" s="1"/>
  <c r="Q2020" i="1" s="1"/>
  <c r="Q2021" i="1" s="1"/>
  <c r="Q2022" i="1" s="1"/>
  <c r="Q2023" i="1" s="1"/>
  <c r="Q2024" i="1" s="1"/>
  <c r="Q2025" i="1" s="1"/>
  <c r="Q2026" i="1" s="1"/>
  <c r="Q2027" i="1" s="1"/>
  <c r="Q2028" i="1" s="1"/>
  <c r="Q2029" i="1" s="1"/>
  <c r="Q2030" i="1" s="1"/>
  <c r="Q2031" i="1" s="1"/>
  <c r="Q2032" i="1" s="1"/>
  <c r="Q2033" i="1" s="1"/>
  <c r="Q2034" i="1" s="1"/>
  <c r="Q2035" i="1" s="1"/>
  <c r="Q2036" i="1" s="1"/>
  <c r="Q2037" i="1" s="1"/>
  <c r="Q2038" i="1" s="1"/>
  <c r="Q2039" i="1" s="1"/>
  <c r="Q2040" i="1" s="1"/>
  <c r="Q2041" i="1" s="1"/>
  <c r="Q2042" i="1" s="1"/>
  <c r="Q2043" i="1" s="1"/>
  <c r="Q2044" i="1" s="1"/>
  <c r="Q2045" i="1" s="1"/>
  <c r="Q2046" i="1" s="1"/>
  <c r="Q2047" i="1" s="1"/>
  <c r="Q2048" i="1" s="1"/>
  <c r="Q2049" i="1" s="1"/>
  <c r="Q2050" i="1" s="1"/>
  <c r="Q2051" i="1" s="1"/>
  <c r="Q2052" i="1" s="1"/>
  <c r="Q2053" i="1" s="1"/>
  <c r="Q2054" i="1" s="1"/>
  <c r="Q2055" i="1" s="1"/>
  <c r="Q2056" i="1" s="1"/>
  <c r="Q2057" i="1" s="1"/>
  <c r="Q2058" i="1" s="1"/>
  <c r="Q2059" i="1" s="1"/>
  <c r="Q2060" i="1" s="1"/>
  <c r="Q2061" i="1" s="1"/>
  <c r="Q2062" i="1" s="1"/>
  <c r="Q2063" i="1" s="1"/>
  <c r="Q2064" i="1" s="1"/>
  <c r="Q2065" i="1" s="1"/>
  <c r="Q2066" i="1" s="1"/>
  <c r="Q2067" i="1" s="1"/>
  <c r="Q2068" i="1" s="1"/>
  <c r="Q2069" i="1" s="1"/>
  <c r="Q2070" i="1" s="1"/>
  <c r="Q2071" i="1" s="1"/>
  <c r="Q2072" i="1" s="1"/>
  <c r="Q2073" i="1" s="1"/>
  <c r="Q2074" i="1" s="1"/>
  <c r="Q2075" i="1" s="1"/>
  <c r="Q2076" i="1" s="1"/>
  <c r="Q2077" i="1" s="1"/>
  <c r="Q2078" i="1" s="1"/>
  <c r="Q2079" i="1" s="1"/>
  <c r="Q2080" i="1" s="1"/>
  <c r="Q2081" i="1" s="1"/>
  <c r="Q2082" i="1" s="1"/>
  <c r="Q2083" i="1" s="1"/>
  <c r="Q2084" i="1" s="1"/>
  <c r="Q2085" i="1" s="1"/>
  <c r="Q2086" i="1" s="1"/>
  <c r="Q2087" i="1" s="1"/>
  <c r="Q2088" i="1" s="1"/>
  <c r="Q2089" i="1" s="1"/>
  <c r="Q2090" i="1" s="1"/>
  <c r="Q2091" i="1" s="1"/>
  <c r="Q2092" i="1" s="1"/>
  <c r="Q2093" i="1" s="1"/>
  <c r="Q2094" i="1" s="1"/>
  <c r="Q2095" i="1" s="1"/>
  <c r="Q2096" i="1" s="1"/>
  <c r="Q2097" i="1" s="1"/>
  <c r="Q2098" i="1" s="1"/>
  <c r="Q2099" i="1" s="1"/>
  <c r="Q2100" i="1" s="1"/>
  <c r="Q2101" i="1" s="1"/>
  <c r="Q2102" i="1" s="1"/>
  <c r="Q2103" i="1" s="1"/>
  <c r="Q2104" i="1" s="1"/>
  <c r="Q2105" i="1" s="1"/>
  <c r="Q2106" i="1" s="1"/>
  <c r="Q2107" i="1" s="1"/>
  <c r="Q2108" i="1" s="1"/>
  <c r="Q2109" i="1" s="1"/>
  <c r="Q2110" i="1" s="1"/>
  <c r="Q2111" i="1" s="1"/>
  <c r="Q2112" i="1" s="1"/>
  <c r="Q2113" i="1" s="1"/>
  <c r="Q2114" i="1" s="1"/>
  <c r="Q2115" i="1" s="1"/>
  <c r="Q2116" i="1" s="1"/>
  <c r="Q2117" i="1" s="1"/>
  <c r="Q2118" i="1" s="1"/>
  <c r="Q2119" i="1" s="1"/>
  <c r="Q2120" i="1" s="1"/>
  <c r="Q2121" i="1" s="1"/>
  <c r="Q2122" i="1" s="1"/>
  <c r="Q2123" i="1" s="1"/>
  <c r="Q2124" i="1" s="1"/>
  <c r="Q2125" i="1" s="1"/>
  <c r="Q2126" i="1" s="1"/>
  <c r="Q2127" i="1" s="1"/>
  <c r="Q2128" i="1" s="1"/>
  <c r="Q2129" i="1" s="1"/>
  <c r="Q2130" i="1" s="1"/>
  <c r="Q2131" i="1" s="1"/>
  <c r="Q2132" i="1" s="1"/>
  <c r="Q2133" i="1" s="1"/>
  <c r="Q2134" i="1" s="1"/>
  <c r="Q2135" i="1" s="1"/>
  <c r="Q2136" i="1" s="1"/>
  <c r="Q2137" i="1" s="1"/>
  <c r="Q2138" i="1" s="1"/>
  <c r="Q2139" i="1" s="1"/>
  <c r="Q2140" i="1" s="1"/>
  <c r="Q2141" i="1" s="1"/>
  <c r="Q2142" i="1" s="1"/>
  <c r="Q2143" i="1" s="1"/>
  <c r="Q2144" i="1" s="1"/>
  <c r="Q2145" i="1" s="1"/>
  <c r="Q2146" i="1" s="1"/>
  <c r="Q2147" i="1" s="1"/>
  <c r="Q2148" i="1" s="1"/>
  <c r="Q2149" i="1" s="1"/>
  <c r="Q3" i="1"/>
  <c r="O4" i="1"/>
  <c r="O5" i="1" s="1"/>
  <c r="O6" i="1" s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O67" i="1" s="1"/>
  <c r="O68" i="1" s="1"/>
  <c r="O69" i="1" s="1"/>
  <c r="O70" i="1" s="1"/>
  <c r="O71" i="1" s="1"/>
  <c r="O72" i="1" s="1"/>
  <c r="O73" i="1" s="1"/>
  <c r="O74" i="1" s="1"/>
  <c r="O75" i="1" s="1"/>
  <c r="O76" i="1" s="1"/>
  <c r="O77" i="1" s="1"/>
  <c r="O78" i="1" s="1"/>
  <c r="O79" i="1" s="1"/>
  <c r="O80" i="1" s="1"/>
  <c r="O81" i="1" s="1"/>
  <c r="O82" i="1" s="1"/>
  <c r="O83" i="1" s="1"/>
  <c r="O84" i="1" s="1"/>
  <c r="O85" i="1" s="1"/>
  <c r="O86" i="1" s="1"/>
  <c r="O87" i="1" s="1"/>
  <c r="O88" i="1" s="1"/>
  <c r="O89" i="1" s="1"/>
  <c r="O90" i="1" s="1"/>
  <c r="O91" i="1" s="1"/>
  <c r="O92" i="1" s="1"/>
  <c r="O93" i="1" s="1"/>
  <c r="O94" i="1" s="1"/>
  <c r="O95" i="1" s="1"/>
  <c r="O96" i="1" s="1"/>
  <c r="O97" i="1" s="1"/>
  <c r="O98" i="1" s="1"/>
  <c r="O99" i="1" s="1"/>
  <c r="O100" i="1" s="1"/>
  <c r="O101" i="1" s="1"/>
  <c r="O102" i="1" s="1"/>
  <c r="O103" i="1" s="1"/>
  <c r="O104" i="1" s="1"/>
  <c r="O105" i="1" s="1"/>
  <c r="O106" i="1" s="1"/>
  <c r="O107" i="1" s="1"/>
  <c r="O108" i="1" s="1"/>
  <c r="O109" i="1" s="1"/>
  <c r="O110" i="1" s="1"/>
  <c r="O111" i="1" s="1"/>
  <c r="O112" i="1" s="1"/>
  <c r="O113" i="1" s="1"/>
  <c r="O114" i="1" s="1"/>
  <c r="O115" i="1" s="1"/>
  <c r="O116" i="1" s="1"/>
  <c r="O117" i="1" s="1"/>
  <c r="O118" i="1" s="1"/>
  <c r="O119" i="1" s="1"/>
  <c r="O120" i="1" s="1"/>
  <c r="O121" i="1" s="1"/>
  <c r="O122" i="1" s="1"/>
  <c r="O123" i="1" s="1"/>
  <c r="O124" i="1" s="1"/>
  <c r="O125" i="1" s="1"/>
  <c r="O126" i="1" s="1"/>
  <c r="O127" i="1" s="1"/>
  <c r="O128" i="1" s="1"/>
  <c r="O129" i="1" s="1"/>
  <c r="O130" i="1" s="1"/>
  <c r="O131" i="1" s="1"/>
  <c r="O132" i="1" s="1"/>
  <c r="O133" i="1" s="1"/>
  <c r="O134" i="1" s="1"/>
  <c r="O135" i="1" s="1"/>
  <c r="O136" i="1" s="1"/>
  <c r="O137" i="1" s="1"/>
  <c r="O138" i="1" s="1"/>
  <c r="O139" i="1" s="1"/>
  <c r="O140" i="1" s="1"/>
  <c r="O141" i="1" s="1"/>
  <c r="O142" i="1" s="1"/>
  <c r="O143" i="1" s="1"/>
  <c r="O144" i="1" s="1"/>
  <c r="O145" i="1" s="1"/>
  <c r="O146" i="1" s="1"/>
  <c r="O147" i="1" s="1"/>
  <c r="O148" i="1" s="1"/>
  <c r="O149" i="1" s="1"/>
  <c r="O150" i="1" s="1"/>
  <c r="O151" i="1" s="1"/>
  <c r="O152" i="1" s="1"/>
  <c r="O153" i="1" s="1"/>
  <c r="O154" i="1" s="1"/>
  <c r="O155" i="1" s="1"/>
  <c r="O156" i="1" s="1"/>
  <c r="O157" i="1" s="1"/>
  <c r="O158" i="1" s="1"/>
  <c r="O159" i="1" s="1"/>
  <c r="O160" i="1" s="1"/>
  <c r="O161" i="1" s="1"/>
  <c r="O162" i="1" s="1"/>
  <c r="O163" i="1" s="1"/>
  <c r="O164" i="1" s="1"/>
  <c r="O165" i="1" s="1"/>
  <c r="O166" i="1" s="1"/>
  <c r="O167" i="1" s="1"/>
  <c r="O168" i="1" s="1"/>
  <c r="O169" i="1" s="1"/>
  <c r="O170" i="1" s="1"/>
  <c r="O171" i="1" s="1"/>
  <c r="O172" i="1" s="1"/>
  <c r="O173" i="1" s="1"/>
  <c r="O174" i="1" s="1"/>
  <c r="O175" i="1" s="1"/>
  <c r="O176" i="1" s="1"/>
  <c r="O177" i="1" s="1"/>
  <c r="O178" i="1" s="1"/>
  <c r="O179" i="1" s="1"/>
  <c r="O180" i="1" s="1"/>
  <c r="O181" i="1" s="1"/>
  <c r="O182" i="1" s="1"/>
  <c r="O183" i="1" s="1"/>
  <c r="O184" i="1" s="1"/>
  <c r="O185" i="1" s="1"/>
  <c r="O186" i="1" s="1"/>
  <c r="O187" i="1" s="1"/>
  <c r="O188" i="1" s="1"/>
  <c r="O189" i="1" s="1"/>
  <c r="O190" i="1" s="1"/>
  <c r="O191" i="1" s="1"/>
  <c r="O192" i="1" s="1"/>
  <c r="O193" i="1" s="1"/>
  <c r="O194" i="1" s="1"/>
  <c r="O195" i="1" s="1"/>
  <c r="O196" i="1" s="1"/>
  <c r="O197" i="1" s="1"/>
  <c r="O198" i="1" s="1"/>
  <c r="O199" i="1" s="1"/>
  <c r="O200" i="1" s="1"/>
  <c r="O201" i="1" s="1"/>
  <c r="O202" i="1" s="1"/>
  <c r="O203" i="1" s="1"/>
  <c r="O204" i="1" s="1"/>
  <c r="O205" i="1" s="1"/>
  <c r="O206" i="1" s="1"/>
  <c r="O207" i="1" s="1"/>
  <c r="O208" i="1" s="1"/>
  <c r="O209" i="1" s="1"/>
  <c r="O210" i="1" s="1"/>
  <c r="O211" i="1" s="1"/>
  <c r="O212" i="1" s="1"/>
  <c r="O213" i="1" s="1"/>
  <c r="O214" i="1" s="1"/>
  <c r="O215" i="1" s="1"/>
  <c r="O216" i="1" s="1"/>
  <c r="O217" i="1" s="1"/>
  <c r="O218" i="1" s="1"/>
  <c r="O219" i="1" s="1"/>
  <c r="O220" i="1" s="1"/>
  <c r="O221" i="1" s="1"/>
  <c r="O222" i="1" s="1"/>
  <c r="O223" i="1" s="1"/>
  <c r="O224" i="1" s="1"/>
  <c r="O225" i="1" s="1"/>
  <c r="O226" i="1" s="1"/>
  <c r="O227" i="1" s="1"/>
  <c r="O228" i="1" s="1"/>
  <c r="O229" i="1" s="1"/>
  <c r="O230" i="1" s="1"/>
  <c r="O231" i="1" s="1"/>
  <c r="O232" i="1" s="1"/>
  <c r="O233" i="1" s="1"/>
  <c r="O234" i="1" s="1"/>
  <c r="O235" i="1" s="1"/>
  <c r="O236" i="1" s="1"/>
  <c r="O237" i="1" s="1"/>
  <c r="O238" i="1" s="1"/>
  <c r="O239" i="1" s="1"/>
  <c r="O240" i="1" s="1"/>
  <c r="O241" i="1" s="1"/>
  <c r="O242" i="1" s="1"/>
  <c r="O243" i="1" s="1"/>
  <c r="O244" i="1" s="1"/>
  <c r="O245" i="1" s="1"/>
  <c r="O246" i="1" s="1"/>
  <c r="O247" i="1" s="1"/>
  <c r="O248" i="1" s="1"/>
  <c r="O249" i="1" s="1"/>
  <c r="O250" i="1" s="1"/>
  <c r="O251" i="1" s="1"/>
  <c r="O252" i="1" s="1"/>
  <c r="O253" i="1" s="1"/>
  <c r="O254" i="1" s="1"/>
  <c r="O255" i="1" s="1"/>
  <c r="O256" i="1" s="1"/>
  <c r="O257" i="1" s="1"/>
  <c r="O258" i="1" s="1"/>
  <c r="O259" i="1" s="1"/>
  <c r="O260" i="1" s="1"/>
  <c r="O261" i="1" s="1"/>
  <c r="O262" i="1" s="1"/>
  <c r="O263" i="1" s="1"/>
  <c r="O264" i="1" s="1"/>
  <c r="O265" i="1" s="1"/>
  <c r="O266" i="1" s="1"/>
  <c r="O267" i="1" s="1"/>
  <c r="O268" i="1" s="1"/>
  <c r="O269" i="1" s="1"/>
  <c r="O270" i="1" s="1"/>
  <c r="O271" i="1" s="1"/>
  <c r="O272" i="1" s="1"/>
  <c r="O273" i="1" s="1"/>
  <c r="O274" i="1" s="1"/>
  <c r="O275" i="1" s="1"/>
  <c r="O276" i="1" s="1"/>
  <c r="O277" i="1" s="1"/>
  <c r="O278" i="1" s="1"/>
  <c r="O279" i="1" s="1"/>
  <c r="O280" i="1" s="1"/>
  <c r="O281" i="1" s="1"/>
  <c r="O282" i="1" s="1"/>
  <c r="O283" i="1" s="1"/>
  <c r="O284" i="1" s="1"/>
  <c r="O285" i="1" s="1"/>
  <c r="O286" i="1" s="1"/>
  <c r="O287" i="1" s="1"/>
  <c r="O288" i="1" s="1"/>
  <c r="O289" i="1" s="1"/>
  <c r="O290" i="1" s="1"/>
  <c r="O291" i="1" s="1"/>
  <c r="O292" i="1" s="1"/>
  <c r="O293" i="1" s="1"/>
  <c r="O294" i="1" s="1"/>
  <c r="O295" i="1" s="1"/>
  <c r="O296" i="1" s="1"/>
  <c r="O297" i="1" s="1"/>
  <c r="O298" i="1" s="1"/>
  <c r="O299" i="1" s="1"/>
  <c r="O300" i="1" s="1"/>
  <c r="O301" i="1" s="1"/>
  <c r="O302" i="1" s="1"/>
  <c r="O303" i="1" s="1"/>
  <c r="O304" i="1" s="1"/>
  <c r="O305" i="1" s="1"/>
  <c r="O306" i="1" s="1"/>
  <c r="O307" i="1" s="1"/>
  <c r="O308" i="1" s="1"/>
  <c r="O309" i="1" s="1"/>
  <c r="O310" i="1" s="1"/>
  <c r="O311" i="1" s="1"/>
  <c r="O312" i="1" s="1"/>
  <c r="O313" i="1" s="1"/>
  <c r="O314" i="1" s="1"/>
  <c r="O315" i="1" s="1"/>
  <c r="O316" i="1" s="1"/>
  <c r="O317" i="1" s="1"/>
  <c r="O318" i="1" s="1"/>
  <c r="O319" i="1" s="1"/>
  <c r="O320" i="1" s="1"/>
  <c r="O321" i="1" s="1"/>
  <c r="O322" i="1" s="1"/>
  <c r="O323" i="1" s="1"/>
  <c r="O324" i="1" s="1"/>
  <c r="O325" i="1" s="1"/>
  <c r="O326" i="1" s="1"/>
  <c r="O327" i="1" s="1"/>
  <c r="O328" i="1" s="1"/>
  <c r="O329" i="1" s="1"/>
  <c r="O330" i="1" s="1"/>
  <c r="O331" i="1" s="1"/>
  <c r="O332" i="1" s="1"/>
  <c r="O333" i="1" s="1"/>
  <c r="O334" i="1" s="1"/>
  <c r="O335" i="1" s="1"/>
  <c r="O336" i="1" s="1"/>
  <c r="O337" i="1" s="1"/>
  <c r="O338" i="1" s="1"/>
  <c r="O339" i="1" s="1"/>
  <c r="O340" i="1" s="1"/>
  <c r="O341" i="1" s="1"/>
  <c r="O342" i="1" s="1"/>
  <c r="O343" i="1" s="1"/>
  <c r="O344" i="1" s="1"/>
  <c r="O345" i="1" s="1"/>
  <c r="O346" i="1" s="1"/>
  <c r="O347" i="1" s="1"/>
  <c r="O348" i="1" s="1"/>
  <c r="O349" i="1" s="1"/>
  <c r="O350" i="1" s="1"/>
  <c r="O351" i="1" s="1"/>
  <c r="O352" i="1" s="1"/>
  <c r="O353" i="1" s="1"/>
  <c r="O354" i="1" s="1"/>
  <c r="O355" i="1" s="1"/>
  <c r="O356" i="1" s="1"/>
  <c r="O357" i="1" s="1"/>
  <c r="O358" i="1" s="1"/>
  <c r="O359" i="1" s="1"/>
  <c r="O360" i="1" s="1"/>
  <c r="O361" i="1" s="1"/>
  <c r="O362" i="1" s="1"/>
  <c r="O363" i="1" s="1"/>
  <c r="O364" i="1" s="1"/>
  <c r="O365" i="1" s="1"/>
  <c r="O366" i="1" s="1"/>
  <c r="O367" i="1" s="1"/>
  <c r="O368" i="1" s="1"/>
  <c r="O369" i="1" s="1"/>
  <c r="O370" i="1" s="1"/>
  <c r="O371" i="1" s="1"/>
  <c r="O372" i="1" s="1"/>
  <c r="O373" i="1" s="1"/>
  <c r="O374" i="1" s="1"/>
  <c r="O375" i="1" s="1"/>
  <c r="O376" i="1" s="1"/>
  <c r="O377" i="1" s="1"/>
  <c r="O378" i="1" s="1"/>
  <c r="O379" i="1" s="1"/>
  <c r="O380" i="1" s="1"/>
  <c r="O381" i="1" s="1"/>
  <c r="O382" i="1" s="1"/>
  <c r="O383" i="1" s="1"/>
  <c r="O384" i="1" s="1"/>
  <c r="O385" i="1" s="1"/>
  <c r="O386" i="1" s="1"/>
  <c r="O387" i="1" s="1"/>
  <c r="O388" i="1" s="1"/>
  <c r="O389" i="1" s="1"/>
  <c r="O390" i="1" s="1"/>
  <c r="O391" i="1" s="1"/>
  <c r="O392" i="1" s="1"/>
  <c r="O393" i="1" s="1"/>
  <c r="O394" i="1" s="1"/>
  <c r="O395" i="1" s="1"/>
  <c r="O396" i="1" s="1"/>
  <c r="O397" i="1" s="1"/>
  <c r="O398" i="1" s="1"/>
  <c r="O399" i="1" s="1"/>
  <c r="O400" i="1" s="1"/>
  <c r="O401" i="1" s="1"/>
  <c r="O402" i="1" s="1"/>
  <c r="O403" i="1" s="1"/>
  <c r="O404" i="1" s="1"/>
  <c r="O405" i="1" s="1"/>
  <c r="O406" i="1" s="1"/>
  <c r="O407" i="1" s="1"/>
  <c r="O408" i="1" s="1"/>
  <c r="O409" i="1" s="1"/>
  <c r="O410" i="1" s="1"/>
  <c r="O411" i="1" s="1"/>
  <c r="O412" i="1" s="1"/>
  <c r="O413" i="1" s="1"/>
  <c r="O414" i="1" s="1"/>
  <c r="O415" i="1" s="1"/>
  <c r="O416" i="1" s="1"/>
  <c r="O417" i="1" s="1"/>
  <c r="O418" i="1" s="1"/>
  <c r="O419" i="1" s="1"/>
  <c r="O420" i="1" s="1"/>
  <c r="O421" i="1" s="1"/>
  <c r="O422" i="1" s="1"/>
  <c r="O423" i="1" s="1"/>
  <c r="O424" i="1" s="1"/>
  <c r="O425" i="1" s="1"/>
  <c r="O426" i="1" s="1"/>
  <c r="O427" i="1" s="1"/>
  <c r="O428" i="1" s="1"/>
  <c r="O429" i="1" s="1"/>
  <c r="O430" i="1" s="1"/>
  <c r="O431" i="1" s="1"/>
  <c r="O432" i="1" s="1"/>
  <c r="O433" i="1" s="1"/>
  <c r="O434" i="1" s="1"/>
  <c r="O435" i="1" s="1"/>
  <c r="O436" i="1" s="1"/>
  <c r="O437" i="1" s="1"/>
  <c r="O438" i="1" s="1"/>
  <c r="O439" i="1" s="1"/>
  <c r="O440" i="1" s="1"/>
  <c r="O441" i="1" s="1"/>
  <c r="O442" i="1" s="1"/>
  <c r="O443" i="1" s="1"/>
  <c r="O444" i="1" s="1"/>
  <c r="O445" i="1" s="1"/>
  <c r="O446" i="1" s="1"/>
  <c r="O447" i="1" s="1"/>
  <c r="O448" i="1" s="1"/>
  <c r="O449" i="1" s="1"/>
  <c r="O450" i="1" s="1"/>
  <c r="O451" i="1" s="1"/>
  <c r="O452" i="1" s="1"/>
  <c r="O453" i="1" s="1"/>
  <c r="O454" i="1" s="1"/>
  <c r="O455" i="1" s="1"/>
  <c r="O456" i="1" s="1"/>
  <c r="O457" i="1" s="1"/>
  <c r="O458" i="1" s="1"/>
  <c r="O459" i="1" s="1"/>
  <c r="O460" i="1" s="1"/>
  <c r="O461" i="1" s="1"/>
  <c r="O462" i="1" s="1"/>
  <c r="O463" i="1" s="1"/>
  <c r="O464" i="1" s="1"/>
  <c r="O465" i="1" s="1"/>
  <c r="O466" i="1" s="1"/>
  <c r="O467" i="1" s="1"/>
  <c r="O468" i="1" s="1"/>
  <c r="O469" i="1" s="1"/>
  <c r="O470" i="1" s="1"/>
  <c r="O471" i="1" s="1"/>
  <c r="O472" i="1" s="1"/>
  <c r="O473" i="1" s="1"/>
  <c r="O474" i="1" s="1"/>
  <c r="O475" i="1" s="1"/>
  <c r="O476" i="1" s="1"/>
  <c r="O477" i="1" s="1"/>
  <c r="O478" i="1" s="1"/>
  <c r="O479" i="1" s="1"/>
  <c r="O480" i="1" s="1"/>
  <c r="O481" i="1" s="1"/>
  <c r="O482" i="1" s="1"/>
  <c r="O483" i="1" s="1"/>
  <c r="O484" i="1" s="1"/>
  <c r="O485" i="1" s="1"/>
  <c r="O486" i="1" s="1"/>
  <c r="O487" i="1" s="1"/>
  <c r="O488" i="1" s="1"/>
  <c r="O489" i="1" s="1"/>
  <c r="O490" i="1" s="1"/>
  <c r="O491" i="1" s="1"/>
  <c r="O492" i="1" s="1"/>
  <c r="O493" i="1" s="1"/>
  <c r="O494" i="1" s="1"/>
  <c r="O495" i="1" s="1"/>
  <c r="O496" i="1" s="1"/>
  <c r="O497" i="1" s="1"/>
  <c r="O498" i="1" s="1"/>
  <c r="O499" i="1" s="1"/>
  <c r="O500" i="1" s="1"/>
  <c r="O501" i="1" s="1"/>
  <c r="O502" i="1" s="1"/>
  <c r="O503" i="1" s="1"/>
  <c r="O504" i="1" s="1"/>
  <c r="O505" i="1" s="1"/>
  <c r="O506" i="1" s="1"/>
  <c r="O507" i="1" s="1"/>
  <c r="O508" i="1" s="1"/>
  <c r="O509" i="1" s="1"/>
  <c r="O510" i="1" s="1"/>
  <c r="O511" i="1" s="1"/>
  <c r="O512" i="1" s="1"/>
  <c r="O513" i="1" s="1"/>
  <c r="O514" i="1" s="1"/>
  <c r="O515" i="1" s="1"/>
  <c r="O516" i="1" s="1"/>
  <c r="O517" i="1" s="1"/>
  <c r="O518" i="1" s="1"/>
  <c r="O519" i="1" s="1"/>
  <c r="O520" i="1" s="1"/>
  <c r="O521" i="1" s="1"/>
  <c r="O522" i="1" s="1"/>
  <c r="O523" i="1" s="1"/>
  <c r="O524" i="1" s="1"/>
  <c r="O525" i="1" s="1"/>
  <c r="O526" i="1" s="1"/>
  <c r="O527" i="1" s="1"/>
  <c r="O528" i="1" s="1"/>
  <c r="O529" i="1" s="1"/>
  <c r="O530" i="1" s="1"/>
  <c r="O531" i="1" s="1"/>
  <c r="O532" i="1" s="1"/>
  <c r="O533" i="1" s="1"/>
  <c r="O534" i="1" s="1"/>
  <c r="O535" i="1" s="1"/>
  <c r="O536" i="1" s="1"/>
  <c r="O537" i="1" s="1"/>
  <c r="O538" i="1" s="1"/>
  <c r="O539" i="1" s="1"/>
  <c r="O540" i="1" s="1"/>
  <c r="O541" i="1" s="1"/>
  <c r="O542" i="1" s="1"/>
  <c r="O543" i="1" s="1"/>
  <c r="O544" i="1" s="1"/>
  <c r="O545" i="1" s="1"/>
  <c r="O546" i="1" s="1"/>
  <c r="O547" i="1" s="1"/>
  <c r="O548" i="1" s="1"/>
  <c r="O549" i="1" s="1"/>
  <c r="O550" i="1" s="1"/>
  <c r="O551" i="1" s="1"/>
  <c r="O552" i="1" s="1"/>
  <c r="O553" i="1" s="1"/>
  <c r="O554" i="1" s="1"/>
  <c r="O555" i="1" s="1"/>
  <c r="O556" i="1" s="1"/>
  <c r="O557" i="1" s="1"/>
  <c r="O558" i="1" s="1"/>
  <c r="O559" i="1" s="1"/>
  <c r="O560" i="1" s="1"/>
  <c r="O561" i="1" s="1"/>
  <c r="O562" i="1" s="1"/>
  <c r="O563" i="1" s="1"/>
  <c r="O564" i="1" s="1"/>
  <c r="O565" i="1" s="1"/>
  <c r="O566" i="1" s="1"/>
  <c r="O567" i="1" s="1"/>
  <c r="O568" i="1" s="1"/>
  <c r="O569" i="1" s="1"/>
  <c r="O570" i="1" s="1"/>
  <c r="O571" i="1" s="1"/>
  <c r="O572" i="1" s="1"/>
  <c r="O573" i="1" s="1"/>
  <c r="O574" i="1" s="1"/>
  <c r="O575" i="1" s="1"/>
  <c r="O576" i="1" s="1"/>
  <c r="O577" i="1" s="1"/>
  <c r="O578" i="1" s="1"/>
  <c r="O579" i="1" s="1"/>
  <c r="O580" i="1" s="1"/>
  <c r="O581" i="1" s="1"/>
  <c r="O582" i="1" s="1"/>
  <c r="O583" i="1" s="1"/>
  <c r="O584" i="1" s="1"/>
  <c r="O585" i="1" s="1"/>
  <c r="O586" i="1" s="1"/>
  <c r="O587" i="1" s="1"/>
  <c r="O588" i="1" s="1"/>
  <c r="O589" i="1" s="1"/>
  <c r="O590" i="1" s="1"/>
  <c r="O591" i="1" s="1"/>
  <c r="O592" i="1" s="1"/>
  <c r="O593" i="1" s="1"/>
  <c r="O594" i="1" s="1"/>
  <c r="O595" i="1" s="1"/>
  <c r="O596" i="1" s="1"/>
  <c r="O597" i="1" s="1"/>
  <c r="O598" i="1" s="1"/>
  <c r="O599" i="1" s="1"/>
  <c r="O600" i="1" s="1"/>
  <c r="O601" i="1" s="1"/>
  <c r="O602" i="1" s="1"/>
  <c r="O603" i="1" s="1"/>
  <c r="O604" i="1" s="1"/>
  <c r="O605" i="1" s="1"/>
  <c r="O606" i="1" s="1"/>
  <c r="O607" i="1" s="1"/>
  <c r="O608" i="1" s="1"/>
  <c r="O609" i="1" s="1"/>
  <c r="O610" i="1" s="1"/>
  <c r="O611" i="1" s="1"/>
  <c r="O612" i="1" s="1"/>
  <c r="O613" i="1" s="1"/>
  <c r="O614" i="1" s="1"/>
  <c r="O615" i="1" s="1"/>
  <c r="O616" i="1" s="1"/>
  <c r="O617" i="1" s="1"/>
  <c r="O618" i="1" s="1"/>
  <c r="O619" i="1" s="1"/>
  <c r="O620" i="1" s="1"/>
  <c r="O621" i="1" s="1"/>
  <c r="O622" i="1" s="1"/>
  <c r="O623" i="1" s="1"/>
  <c r="O624" i="1" s="1"/>
  <c r="O625" i="1" s="1"/>
  <c r="O626" i="1" s="1"/>
  <c r="O627" i="1" s="1"/>
  <c r="O628" i="1" s="1"/>
  <c r="O629" i="1" s="1"/>
  <c r="O630" i="1" s="1"/>
  <c r="O631" i="1" s="1"/>
  <c r="O632" i="1" s="1"/>
  <c r="O633" i="1" s="1"/>
  <c r="O634" i="1" s="1"/>
  <c r="O635" i="1" s="1"/>
  <c r="O636" i="1" s="1"/>
  <c r="O637" i="1" s="1"/>
  <c r="O638" i="1" s="1"/>
  <c r="O639" i="1" s="1"/>
  <c r="O640" i="1" s="1"/>
  <c r="O641" i="1" s="1"/>
  <c r="O642" i="1" s="1"/>
  <c r="O643" i="1" s="1"/>
  <c r="O644" i="1" s="1"/>
  <c r="O645" i="1" s="1"/>
  <c r="O646" i="1" s="1"/>
  <c r="O647" i="1" s="1"/>
  <c r="O648" i="1" s="1"/>
  <c r="O649" i="1" s="1"/>
  <c r="O650" i="1" s="1"/>
  <c r="O651" i="1" s="1"/>
  <c r="O652" i="1" s="1"/>
  <c r="O653" i="1" s="1"/>
  <c r="O654" i="1" s="1"/>
  <c r="O655" i="1" s="1"/>
  <c r="O656" i="1" s="1"/>
  <c r="O657" i="1" s="1"/>
  <c r="O658" i="1" s="1"/>
  <c r="O659" i="1" s="1"/>
  <c r="O660" i="1" s="1"/>
  <c r="O661" i="1" s="1"/>
  <c r="O662" i="1" s="1"/>
  <c r="O663" i="1" s="1"/>
  <c r="O664" i="1" s="1"/>
  <c r="O665" i="1" s="1"/>
  <c r="O666" i="1" s="1"/>
  <c r="O667" i="1" s="1"/>
  <c r="O668" i="1" s="1"/>
  <c r="O669" i="1" s="1"/>
  <c r="O670" i="1" s="1"/>
  <c r="O671" i="1" s="1"/>
  <c r="O672" i="1" s="1"/>
  <c r="O673" i="1" s="1"/>
  <c r="O674" i="1" s="1"/>
  <c r="O675" i="1" s="1"/>
  <c r="O676" i="1" s="1"/>
  <c r="O677" i="1" s="1"/>
  <c r="O678" i="1" s="1"/>
  <c r="O679" i="1" s="1"/>
  <c r="O680" i="1" s="1"/>
  <c r="O681" i="1" s="1"/>
  <c r="O682" i="1" s="1"/>
  <c r="O683" i="1" s="1"/>
  <c r="O684" i="1" s="1"/>
  <c r="O685" i="1" s="1"/>
  <c r="O686" i="1" s="1"/>
  <c r="O687" i="1" s="1"/>
  <c r="O688" i="1" s="1"/>
  <c r="O689" i="1" s="1"/>
  <c r="O690" i="1" s="1"/>
  <c r="O691" i="1" s="1"/>
  <c r="O692" i="1" s="1"/>
  <c r="O693" i="1" s="1"/>
  <c r="O694" i="1" s="1"/>
  <c r="O695" i="1" s="1"/>
  <c r="O696" i="1" s="1"/>
  <c r="O697" i="1" s="1"/>
  <c r="O698" i="1" s="1"/>
  <c r="O699" i="1" s="1"/>
  <c r="O700" i="1" s="1"/>
  <c r="O701" i="1" s="1"/>
  <c r="O702" i="1" s="1"/>
  <c r="O703" i="1" s="1"/>
  <c r="O704" i="1" s="1"/>
  <c r="O705" i="1" s="1"/>
  <c r="O706" i="1" s="1"/>
  <c r="O707" i="1" s="1"/>
  <c r="O708" i="1" s="1"/>
  <c r="O709" i="1" s="1"/>
  <c r="O710" i="1" s="1"/>
  <c r="O711" i="1" s="1"/>
  <c r="O712" i="1" s="1"/>
  <c r="O713" i="1" s="1"/>
  <c r="O714" i="1" s="1"/>
  <c r="O715" i="1" s="1"/>
  <c r="O716" i="1" s="1"/>
  <c r="O717" i="1" s="1"/>
  <c r="O718" i="1" s="1"/>
  <c r="O719" i="1" s="1"/>
  <c r="O720" i="1" s="1"/>
  <c r="O721" i="1" s="1"/>
  <c r="O722" i="1" s="1"/>
  <c r="O723" i="1" s="1"/>
  <c r="O724" i="1" s="1"/>
  <c r="O725" i="1" s="1"/>
  <c r="O726" i="1" s="1"/>
  <c r="O727" i="1" s="1"/>
  <c r="O728" i="1" s="1"/>
  <c r="O729" i="1" s="1"/>
  <c r="O730" i="1" s="1"/>
  <c r="O731" i="1" s="1"/>
  <c r="O732" i="1" s="1"/>
  <c r="O733" i="1" s="1"/>
  <c r="O734" i="1" s="1"/>
  <c r="O735" i="1" s="1"/>
  <c r="O736" i="1" s="1"/>
  <c r="O737" i="1" s="1"/>
  <c r="O738" i="1" s="1"/>
  <c r="O739" i="1" s="1"/>
  <c r="O740" i="1" s="1"/>
  <c r="O741" i="1" s="1"/>
  <c r="O742" i="1" s="1"/>
  <c r="O743" i="1" s="1"/>
  <c r="O744" i="1" s="1"/>
  <c r="O745" i="1" s="1"/>
  <c r="O746" i="1" s="1"/>
  <c r="O747" i="1" s="1"/>
  <c r="O748" i="1" s="1"/>
  <c r="O749" i="1" s="1"/>
  <c r="O750" i="1" s="1"/>
  <c r="O751" i="1" s="1"/>
  <c r="O752" i="1" s="1"/>
  <c r="O753" i="1" s="1"/>
  <c r="O754" i="1" s="1"/>
  <c r="O755" i="1" s="1"/>
  <c r="O756" i="1" s="1"/>
  <c r="O757" i="1" s="1"/>
  <c r="O758" i="1" s="1"/>
  <c r="O759" i="1" s="1"/>
  <c r="O760" i="1" s="1"/>
  <c r="O761" i="1" s="1"/>
  <c r="O762" i="1" s="1"/>
  <c r="O763" i="1" s="1"/>
  <c r="O764" i="1" s="1"/>
  <c r="O765" i="1" s="1"/>
  <c r="O766" i="1" s="1"/>
  <c r="O767" i="1" s="1"/>
  <c r="O768" i="1" s="1"/>
  <c r="O769" i="1" s="1"/>
  <c r="O770" i="1" s="1"/>
  <c r="O771" i="1" s="1"/>
  <c r="O772" i="1" s="1"/>
  <c r="O773" i="1" s="1"/>
  <c r="O774" i="1" s="1"/>
  <c r="O775" i="1" s="1"/>
  <c r="O776" i="1" s="1"/>
  <c r="O777" i="1" s="1"/>
  <c r="O778" i="1" s="1"/>
  <c r="O779" i="1" s="1"/>
  <c r="O780" i="1" s="1"/>
  <c r="O781" i="1" s="1"/>
  <c r="O782" i="1" s="1"/>
  <c r="O783" i="1" s="1"/>
  <c r="O784" i="1" s="1"/>
  <c r="O785" i="1" s="1"/>
  <c r="O786" i="1" s="1"/>
  <c r="O787" i="1" s="1"/>
  <c r="O788" i="1" s="1"/>
  <c r="O789" i="1" s="1"/>
  <c r="O790" i="1" s="1"/>
  <c r="O791" i="1" s="1"/>
  <c r="O792" i="1" s="1"/>
  <c r="O793" i="1" s="1"/>
  <c r="O794" i="1" s="1"/>
  <c r="O795" i="1" s="1"/>
  <c r="O796" i="1" s="1"/>
  <c r="O797" i="1" s="1"/>
  <c r="O798" i="1" s="1"/>
  <c r="O799" i="1" s="1"/>
  <c r="O800" i="1" s="1"/>
  <c r="O801" i="1" s="1"/>
  <c r="O802" i="1" s="1"/>
  <c r="O803" i="1" s="1"/>
  <c r="O804" i="1" s="1"/>
  <c r="O805" i="1" s="1"/>
  <c r="O806" i="1" s="1"/>
  <c r="O807" i="1" s="1"/>
  <c r="O808" i="1" s="1"/>
  <c r="O809" i="1" s="1"/>
  <c r="O810" i="1" s="1"/>
  <c r="O811" i="1" s="1"/>
  <c r="O812" i="1" s="1"/>
  <c r="O813" i="1" s="1"/>
  <c r="O814" i="1" s="1"/>
  <c r="O815" i="1" s="1"/>
  <c r="O816" i="1" s="1"/>
  <c r="O817" i="1" s="1"/>
  <c r="O818" i="1" s="1"/>
  <c r="O819" i="1" s="1"/>
  <c r="O820" i="1" s="1"/>
  <c r="O821" i="1" s="1"/>
  <c r="O822" i="1" s="1"/>
  <c r="O823" i="1" s="1"/>
  <c r="O824" i="1" s="1"/>
  <c r="O825" i="1" s="1"/>
  <c r="O826" i="1" s="1"/>
  <c r="O827" i="1" s="1"/>
  <c r="O828" i="1" s="1"/>
  <c r="O829" i="1" s="1"/>
  <c r="O830" i="1" s="1"/>
  <c r="O831" i="1" s="1"/>
  <c r="O832" i="1" s="1"/>
  <c r="O833" i="1" s="1"/>
  <c r="O834" i="1" s="1"/>
  <c r="O835" i="1" s="1"/>
  <c r="O836" i="1" s="1"/>
  <c r="O837" i="1" s="1"/>
  <c r="O838" i="1" s="1"/>
  <c r="O839" i="1" s="1"/>
  <c r="O840" i="1" s="1"/>
  <c r="O841" i="1" s="1"/>
  <c r="O842" i="1" s="1"/>
  <c r="O843" i="1" s="1"/>
  <c r="O844" i="1" s="1"/>
  <c r="O845" i="1" s="1"/>
  <c r="O846" i="1" s="1"/>
  <c r="O847" i="1" s="1"/>
  <c r="O848" i="1" s="1"/>
  <c r="O849" i="1" s="1"/>
  <c r="O850" i="1" s="1"/>
  <c r="O851" i="1" s="1"/>
  <c r="O852" i="1" s="1"/>
  <c r="O853" i="1" s="1"/>
  <c r="O854" i="1" s="1"/>
  <c r="O855" i="1" s="1"/>
  <c r="O856" i="1" s="1"/>
  <c r="O857" i="1" s="1"/>
  <c r="O858" i="1" s="1"/>
  <c r="O859" i="1" s="1"/>
  <c r="O860" i="1" s="1"/>
  <c r="O861" i="1" s="1"/>
  <c r="O862" i="1" s="1"/>
  <c r="O863" i="1" s="1"/>
  <c r="O864" i="1" s="1"/>
  <c r="O865" i="1" s="1"/>
  <c r="O866" i="1" s="1"/>
  <c r="O867" i="1" s="1"/>
  <c r="O868" i="1" s="1"/>
  <c r="O869" i="1" s="1"/>
  <c r="O870" i="1" s="1"/>
  <c r="O871" i="1" s="1"/>
  <c r="O872" i="1" s="1"/>
  <c r="O873" i="1" s="1"/>
  <c r="O874" i="1" s="1"/>
  <c r="O875" i="1" s="1"/>
  <c r="O876" i="1" s="1"/>
  <c r="O877" i="1" s="1"/>
  <c r="O878" i="1" s="1"/>
  <c r="O879" i="1" s="1"/>
  <c r="O880" i="1" s="1"/>
  <c r="O881" i="1" s="1"/>
  <c r="O882" i="1" s="1"/>
  <c r="O883" i="1" s="1"/>
  <c r="O884" i="1" s="1"/>
  <c r="O885" i="1" s="1"/>
  <c r="O886" i="1" s="1"/>
  <c r="O887" i="1" s="1"/>
  <c r="O888" i="1" s="1"/>
  <c r="O889" i="1" s="1"/>
  <c r="O890" i="1" s="1"/>
  <c r="O891" i="1" s="1"/>
  <c r="O892" i="1" s="1"/>
  <c r="O893" i="1" s="1"/>
  <c r="O894" i="1" s="1"/>
  <c r="O895" i="1" s="1"/>
  <c r="O896" i="1" s="1"/>
  <c r="O897" i="1" s="1"/>
  <c r="O898" i="1" s="1"/>
  <c r="O899" i="1" s="1"/>
  <c r="O900" i="1" s="1"/>
  <c r="O901" i="1" s="1"/>
  <c r="O902" i="1" s="1"/>
  <c r="O903" i="1" s="1"/>
  <c r="O904" i="1" s="1"/>
  <c r="O905" i="1" s="1"/>
  <c r="O906" i="1" s="1"/>
  <c r="O907" i="1" s="1"/>
  <c r="O908" i="1" s="1"/>
  <c r="O909" i="1" s="1"/>
  <c r="O910" i="1" s="1"/>
  <c r="O911" i="1" s="1"/>
  <c r="O912" i="1" s="1"/>
  <c r="O913" i="1" s="1"/>
  <c r="O914" i="1" s="1"/>
  <c r="O915" i="1" s="1"/>
  <c r="O916" i="1" s="1"/>
  <c r="O917" i="1" s="1"/>
  <c r="O918" i="1" s="1"/>
  <c r="O919" i="1" s="1"/>
  <c r="O920" i="1" s="1"/>
  <c r="O921" i="1" s="1"/>
  <c r="O922" i="1" s="1"/>
  <c r="O923" i="1" s="1"/>
  <c r="O924" i="1" s="1"/>
  <c r="O925" i="1" s="1"/>
  <c r="O926" i="1" s="1"/>
  <c r="O927" i="1" s="1"/>
  <c r="O928" i="1" s="1"/>
  <c r="O929" i="1" s="1"/>
  <c r="O930" i="1" s="1"/>
  <c r="O931" i="1" s="1"/>
  <c r="O932" i="1" s="1"/>
  <c r="O933" i="1" s="1"/>
  <c r="O934" i="1" s="1"/>
  <c r="O935" i="1" s="1"/>
  <c r="O936" i="1" s="1"/>
  <c r="O937" i="1" s="1"/>
  <c r="O938" i="1" s="1"/>
  <c r="O939" i="1" s="1"/>
  <c r="O940" i="1" s="1"/>
  <c r="O941" i="1" s="1"/>
  <c r="O942" i="1" s="1"/>
  <c r="O943" i="1" s="1"/>
  <c r="O944" i="1" s="1"/>
  <c r="O945" i="1" s="1"/>
  <c r="O946" i="1" s="1"/>
  <c r="O947" i="1" s="1"/>
  <c r="O948" i="1" s="1"/>
  <c r="O949" i="1" s="1"/>
  <c r="O950" i="1" s="1"/>
  <c r="O951" i="1" s="1"/>
  <c r="O952" i="1" s="1"/>
  <c r="O953" i="1" s="1"/>
  <c r="O954" i="1" s="1"/>
  <c r="O955" i="1" s="1"/>
  <c r="O956" i="1" s="1"/>
  <c r="O957" i="1" s="1"/>
  <c r="O958" i="1" s="1"/>
  <c r="O959" i="1" s="1"/>
  <c r="O960" i="1" s="1"/>
  <c r="O961" i="1" s="1"/>
  <c r="O962" i="1" s="1"/>
  <c r="O963" i="1" s="1"/>
  <c r="O964" i="1" s="1"/>
  <c r="O965" i="1" s="1"/>
  <c r="O966" i="1" s="1"/>
  <c r="O967" i="1" s="1"/>
  <c r="O968" i="1" s="1"/>
  <c r="O969" i="1" s="1"/>
  <c r="O970" i="1" s="1"/>
  <c r="O971" i="1" s="1"/>
  <c r="O972" i="1" s="1"/>
  <c r="O973" i="1" s="1"/>
  <c r="O974" i="1" s="1"/>
  <c r="O975" i="1" s="1"/>
  <c r="O976" i="1" s="1"/>
  <c r="O977" i="1" s="1"/>
  <c r="O978" i="1" s="1"/>
  <c r="O979" i="1" s="1"/>
  <c r="O980" i="1" s="1"/>
  <c r="O981" i="1" s="1"/>
  <c r="O982" i="1" s="1"/>
  <c r="O983" i="1" s="1"/>
  <c r="O984" i="1" s="1"/>
  <c r="O985" i="1" s="1"/>
  <c r="O986" i="1" s="1"/>
  <c r="O987" i="1" s="1"/>
  <c r="O988" i="1" s="1"/>
  <c r="O989" i="1" s="1"/>
  <c r="O990" i="1" s="1"/>
  <c r="O991" i="1" s="1"/>
  <c r="O992" i="1" s="1"/>
  <c r="O993" i="1" s="1"/>
  <c r="O994" i="1" s="1"/>
  <c r="O995" i="1" s="1"/>
  <c r="O996" i="1" s="1"/>
  <c r="O997" i="1" s="1"/>
  <c r="O998" i="1" s="1"/>
  <c r="O999" i="1" s="1"/>
  <c r="O1000" i="1" s="1"/>
  <c r="O1001" i="1" s="1"/>
  <c r="O1002" i="1" s="1"/>
  <c r="O1003" i="1" s="1"/>
  <c r="O1004" i="1" s="1"/>
  <c r="O1005" i="1" s="1"/>
  <c r="O1006" i="1" s="1"/>
  <c r="O1007" i="1" s="1"/>
  <c r="O1008" i="1" s="1"/>
  <c r="O1009" i="1" s="1"/>
  <c r="O1010" i="1" s="1"/>
  <c r="O1011" i="1" s="1"/>
  <c r="O1012" i="1" s="1"/>
  <c r="O1013" i="1" s="1"/>
  <c r="O1014" i="1" s="1"/>
  <c r="O1015" i="1" s="1"/>
  <c r="O1016" i="1" s="1"/>
  <c r="O1017" i="1" s="1"/>
  <c r="O1018" i="1" s="1"/>
  <c r="O1019" i="1" s="1"/>
  <c r="O1020" i="1" s="1"/>
  <c r="O1021" i="1" s="1"/>
  <c r="O1022" i="1" s="1"/>
  <c r="O1023" i="1" s="1"/>
  <c r="O1024" i="1" s="1"/>
  <c r="O1025" i="1" s="1"/>
  <c r="O1026" i="1" s="1"/>
  <c r="O1027" i="1" s="1"/>
  <c r="O1028" i="1" s="1"/>
  <c r="O1029" i="1" s="1"/>
  <c r="O1030" i="1" s="1"/>
  <c r="O1031" i="1" s="1"/>
  <c r="O1032" i="1" s="1"/>
  <c r="O1033" i="1" s="1"/>
  <c r="O1034" i="1" s="1"/>
  <c r="O1035" i="1" s="1"/>
  <c r="O1036" i="1" s="1"/>
  <c r="O1037" i="1" s="1"/>
  <c r="O1038" i="1" s="1"/>
  <c r="O1039" i="1" s="1"/>
  <c r="O1040" i="1" s="1"/>
  <c r="O1041" i="1" s="1"/>
  <c r="O1042" i="1" s="1"/>
  <c r="O1043" i="1" s="1"/>
  <c r="O1044" i="1" s="1"/>
  <c r="O1045" i="1" s="1"/>
  <c r="O1046" i="1" s="1"/>
  <c r="O1047" i="1" s="1"/>
  <c r="O1048" i="1" s="1"/>
  <c r="O1049" i="1" s="1"/>
  <c r="O1050" i="1" s="1"/>
  <c r="O1051" i="1" s="1"/>
  <c r="O1052" i="1" s="1"/>
  <c r="O1053" i="1" s="1"/>
  <c r="O1054" i="1" s="1"/>
  <c r="O1055" i="1" s="1"/>
  <c r="O1056" i="1" s="1"/>
  <c r="O1057" i="1" s="1"/>
  <c r="O1058" i="1" s="1"/>
  <c r="O1059" i="1" s="1"/>
  <c r="O1060" i="1" s="1"/>
  <c r="O1061" i="1" s="1"/>
  <c r="O1062" i="1" s="1"/>
  <c r="O1063" i="1" s="1"/>
  <c r="O1064" i="1" s="1"/>
  <c r="O1065" i="1" s="1"/>
  <c r="O1066" i="1" s="1"/>
  <c r="O1067" i="1" s="1"/>
  <c r="O1068" i="1" s="1"/>
  <c r="O1069" i="1" s="1"/>
  <c r="O1070" i="1" s="1"/>
  <c r="O1071" i="1" s="1"/>
  <c r="O1072" i="1" s="1"/>
  <c r="O1073" i="1" s="1"/>
  <c r="O1074" i="1" s="1"/>
  <c r="O1075" i="1" s="1"/>
  <c r="O1076" i="1" s="1"/>
  <c r="O1077" i="1" s="1"/>
  <c r="O1078" i="1" s="1"/>
  <c r="O1079" i="1" s="1"/>
  <c r="O1080" i="1" s="1"/>
  <c r="O1081" i="1" s="1"/>
  <c r="O1082" i="1" s="1"/>
  <c r="O1083" i="1" s="1"/>
  <c r="O1084" i="1" s="1"/>
  <c r="O1085" i="1" s="1"/>
  <c r="O1086" i="1" s="1"/>
  <c r="O1087" i="1" s="1"/>
  <c r="O1088" i="1" s="1"/>
  <c r="O1089" i="1" s="1"/>
  <c r="O1090" i="1" s="1"/>
  <c r="O1091" i="1" s="1"/>
  <c r="O1092" i="1" s="1"/>
  <c r="O1093" i="1" s="1"/>
  <c r="O1094" i="1" s="1"/>
  <c r="O1095" i="1" s="1"/>
  <c r="O1096" i="1" s="1"/>
  <c r="O1097" i="1" s="1"/>
  <c r="O1098" i="1" s="1"/>
  <c r="O1099" i="1" s="1"/>
  <c r="O1100" i="1" s="1"/>
  <c r="O1101" i="1" s="1"/>
  <c r="O1102" i="1" s="1"/>
  <c r="O1103" i="1" s="1"/>
  <c r="O1104" i="1" s="1"/>
  <c r="O1105" i="1" s="1"/>
  <c r="O1106" i="1" s="1"/>
  <c r="O1107" i="1" s="1"/>
  <c r="O1108" i="1" s="1"/>
  <c r="O1109" i="1" s="1"/>
  <c r="O1110" i="1" s="1"/>
  <c r="O1111" i="1" s="1"/>
  <c r="O1112" i="1" s="1"/>
  <c r="O1113" i="1" s="1"/>
  <c r="O1114" i="1" s="1"/>
  <c r="O1115" i="1" s="1"/>
  <c r="O1116" i="1" s="1"/>
  <c r="O1117" i="1" s="1"/>
  <c r="O1118" i="1" s="1"/>
  <c r="O1119" i="1" s="1"/>
  <c r="O1120" i="1" s="1"/>
  <c r="O1121" i="1" s="1"/>
  <c r="O1122" i="1" s="1"/>
  <c r="O1123" i="1" s="1"/>
  <c r="O1124" i="1" s="1"/>
  <c r="O1125" i="1" s="1"/>
  <c r="O1126" i="1" s="1"/>
  <c r="O1127" i="1" s="1"/>
  <c r="O1128" i="1" s="1"/>
  <c r="O1129" i="1" s="1"/>
  <c r="O1130" i="1" s="1"/>
  <c r="O1131" i="1" s="1"/>
  <c r="O1132" i="1" s="1"/>
  <c r="O1133" i="1" s="1"/>
  <c r="O1134" i="1" s="1"/>
  <c r="O1135" i="1" s="1"/>
  <c r="O1136" i="1" s="1"/>
  <c r="O1137" i="1" s="1"/>
  <c r="O1138" i="1" s="1"/>
  <c r="O1139" i="1" s="1"/>
  <c r="O1140" i="1" s="1"/>
  <c r="O1141" i="1" s="1"/>
  <c r="O1142" i="1" s="1"/>
  <c r="O1143" i="1" s="1"/>
  <c r="O1144" i="1" s="1"/>
  <c r="O1145" i="1" s="1"/>
  <c r="O1146" i="1" s="1"/>
  <c r="O1147" i="1" s="1"/>
  <c r="O1148" i="1" s="1"/>
  <c r="O1149" i="1" s="1"/>
  <c r="O1150" i="1" s="1"/>
  <c r="O1151" i="1" s="1"/>
  <c r="O1152" i="1" s="1"/>
  <c r="O1153" i="1" s="1"/>
  <c r="O1154" i="1" s="1"/>
  <c r="O1155" i="1" s="1"/>
  <c r="O1156" i="1" s="1"/>
  <c r="O1157" i="1" s="1"/>
  <c r="O1158" i="1" s="1"/>
  <c r="O1159" i="1" s="1"/>
  <c r="O1160" i="1" s="1"/>
  <c r="O1161" i="1" s="1"/>
  <c r="O1162" i="1" s="1"/>
  <c r="O1163" i="1" s="1"/>
  <c r="O1164" i="1" s="1"/>
  <c r="O1165" i="1" s="1"/>
  <c r="O1166" i="1" s="1"/>
  <c r="O1167" i="1" s="1"/>
  <c r="O1168" i="1" s="1"/>
  <c r="O1169" i="1" s="1"/>
  <c r="O1170" i="1" s="1"/>
  <c r="O1171" i="1" s="1"/>
  <c r="O1172" i="1" s="1"/>
  <c r="O1173" i="1" s="1"/>
  <c r="O1174" i="1" s="1"/>
  <c r="O1175" i="1" s="1"/>
  <c r="O1176" i="1" s="1"/>
  <c r="O1177" i="1" s="1"/>
  <c r="O1178" i="1" s="1"/>
  <c r="O1179" i="1" s="1"/>
  <c r="O1180" i="1" s="1"/>
  <c r="O1181" i="1" s="1"/>
  <c r="O1182" i="1" s="1"/>
  <c r="O1183" i="1" s="1"/>
  <c r="O1184" i="1" s="1"/>
  <c r="O1185" i="1" s="1"/>
  <c r="O1186" i="1" s="1"/>
  <c r="O1187" i="1" s="1"/>
  <c r="O1188" i="1" s="1"/>
  <c r="O1189" i="1" s="1"/>
  <c r="O1190" i="1" s="1"/>
  <c r="O1191" i="1" s="1"/>
  <c r="O1192" i="1" s="1"/>
  <c r="O1193" i="1" s="1"/>
  <c r="O1194" i="1" s="1"/>
  <c r="O1195" i="1" s="1"/>
  <c r="O1196" i="1" s="1"/>
  <c r="O1197" i="1" s="1"/>
  <c r="O1198" i="1" s="1"/>
  <c r="O1199" i="1" s="1"/>
  <c r="O1200" i="1" s="1"/>
  <c r="O1201" i="1" s="1"/>
  <c r="O1202" i="1" s="1"/>
  <c r="O1203" i="1" s="1"/>
  <c r="O1204" i="1" s="1"/>
  <c r="O1205" i="1" s="1"/>
  <c r="O1206" i="1" s="1"/>
  <c r="O1207" i="1" s="1"/>
  <c r="O1208" i="1" s="1"/>
  <c r="O1209" i="1" s="1"/>
  <c r="O1210" i="1" s="1"/>
  <c r="O1211" i="1" s="1"/>
  <c r="O1212" i="1" s="1"/>
  <c r="O1213" i="1" s="1"/>
  <c r="O1214" i="1" s="1"/>
  <c r="O1215" i="1" s="1"/>
  <c r="O1216" i="1" s="1"/>
  <c r="O1217" i="1" s="1"/>
  <c r="O1218" i="1" s="1"/>
  <c r="O1219" i="1" s="1"/>
  <c r="O1220" i="1" s="1"/>
  <c r="O1221" i="1" s="1"/>
  <c r="O1222" i="1" s="1"/>
  <c r="O1223" i="1" s="1"/>
  <c r="O1224" i="1" s="1"/>
  <c r="O1225" i="1" s="1"/>
  <c r="O1226" i="1" s="1"/>
  <c r="O1227" i="1" s="1"/>
  <c r="O1228" i="1" s="1"/>
  <c r="O1229" i="1" s="1"/>
  <c r="O1230" i="1" s="1"/>
  <c r="O1231" i="1" s="1"/>
  <c r="O1232" i="1" s="1"/>
  <c r="O1233" i="1" s="1"/>
  <c r="O1234" i="1" s="1"/>
  <c r="O1235" i="1" s="1"/>
  <c r="O1236" i="1" s="1"/>
  <c r="O1237" i="1" s="1"/>
  <c r="O1238" i="1" s="1"/>
  <c r="O1239" i="1" s="1"/>
  <c r="O1240" i="1" s="1"/>
  <c r="O1241" i="1" s="1"/>
  <c r="O1242" i="1" s="1"/>
  <c r="O1243" i="1" s="1"/>
  <c r="O1244" i="1" s="1"/>
  <c r="O1245" i="1" s="1"/>
  <c r="O1246" i="1" s="1"/>
  <c r="O1247" i="1" s="1"/>
  <c r="O1248" i="1" s="1"/>
  <c r="O1249" i="1" s="1"/>
  <c r="O1250" i="1" s="1"/>
  <c r="O1251" i="1" s="1"/>
  <c r="O1252" i="1" s="1"/>
  <c r="O1253" i="1" s="1"/>
  <c r="O1254" i="1" s="1"/>
  <c r="O1255" i="1" s="1"/>
  <c r="O1256" i="1" s="1"/>
  <c r="O1257" i="1" s="1"/>
  <c r="O1258" i="1" s="1"/>
  <c r="O1259" i="1" s="1"/>
  <c r="O1260" i="1" s="1"/>
  <c r="O1261" i="1" s="1"/>
  <c r="O1262" i="1" s="1"/>
  <c r="O1263" i="1" s="1"/>
  <c r="O1264" i="1" s="1"/>
  <c r="O1265" i="1" s="1"/>
  <c r="O1266" i="1" s="1"/>
  <c r="O1267" i="1" s="1"/>
  <c r="O1268" i="1" s="1"/>
  <c r="O1269" i="1" s="1"/>
  <c r="O1270" i="1" s="1"/>
  <c r="O1271" i="1" s="1"/>
  <c r="O1272" i="1" s="1"/>
  <c r="O1273" i="1" s="1"/>
  <c r="O1274" i="1" s="1"/>
  <c r="O1275" i="1" s="1"/>
  <c r="O1276" i="1" s="1"/>
  <c r="O1277" i="1" s="1"/>
  <c r="O1278" i="1" s="1"/>
  <c r="O1279" i="1" s="1"/>
  <c r="O1280" i="1" s="1"/>
  <c r="O1281" i="1" s="1"/>
  <c r="O1282" i="1" s="1"/>
  <c r="O1283" i="1" s="1"/>
  <c r="O1284" i="1" s="1"/>
  <c r="O1285" i="1" s="1"/>
  <c r="O1286" i="1" s="1"/>
  <c r="O1287" i="1" s="1"/>
  <c r="O1288" i="1" s="1"/>
  <c r="O1289" i="1" s="1"/>
  <c r="O1290" i="1" s="1"/>
  <c r="O1291" i="1" s="1"/>
  <c r="O1292" i="1" s="1"/>
  <c r="O1293" i="1" s="1"/>
  <c r="O1294" i="1" s="1"/>
  <c r="O1295" i="1" s="1"/>
  <c r="O1296" i="1" s="1"/>
  <c r="O1297" i="1" s="1"/>
  <c r="O1298" i="1" s="1"/>
  <c r="O1299" i="1" s="1"/>
  <c r="O1300" i="1" s="1"/>
  <c r="O1301" i="1" s="1"/>
  <c r="O1302" i="1" s="1"/>
  <c r="O1303" i="1" s="1"/>
  <c r="O1304" i="1" s="1"/>
  <c r="O1305" i="1" s="1"/>
  <c r="O1306" i="1" s="1"/>
  <c r="O1307" i="1" s="1"/>
  <c r="O1308" i="1" s="1"/>
  <c r="O1309" i="1" s="1"/>
  <c r="O1310" i="1" s="1"/>
  <c r="O1311" i="1" s="1"/>
  <c r="O1312" i="1" s="1"/>
  <c r="O1313" i="1" s="1"/>
  <c r="O1314" i="1" s="1"/>
  <c r="O1315" i="1" s="1"/>
  <c r="O1316" i="1" s="1"/>
  <c r="O1317" i="1" s="1"/>
  <c r="O1318" i="1" s="1"/>
  <c r="O1319" i="1" s="1"/>
  <c r="O1320" i="1" s="1"/>
  <c r="O1321" i="1" s="1"/>
  <c r="O1322" i="1" s="1"/>
  <c r="O1323" i="1" s="1"/>
  <c r="O1324" i="1" s="1"/>
  <c r="O1325" i="1" s="1"/>
  <c r="O1326" i="1" s="1"/>
  <c r="O1327" i="1" s="1"/>
  <c r="O1328" i="1" s="1"/>
  <c r="O1329" i="1" s="1"/>
  <c r="O1330" i="1" s="1"/>
  <c r="O1331" i="1" s="1"/>
  <c r="O1332" i="1" s="1"/>
  <c r="O1333" i="1" s="1"/>
  <c r="O1334" i="1" s="1"/>
  <c r="O1335" i="1" s="1"/>
  <c r="O1336" i="1" s="1"/>
  <c r="O1337" i="1" s="1"/>
  <c r="O1338" i="1" s="1"/>
  <c r="O1339" i="1" s="1"/>
  <c r="O1340" i="1" s="1"/>
  <c r="O1341" i="1" s="1"/>
  <c r="O1342" i="1" s="1"/>
  <c r="O1343" i="1" s="1"/>
  <c r="O1344" i="1" s="1"/>
  <c r="O1345" i="1" s="1"/>
  <c r="O1346" i="1" s="1"/>
  <c r="O1347" i="1" s="1"/>
  <c r="O1348" i="1" s="1"/>
  <c r="O1349" i="1" s="1"/>
  <c r="O1350" i="1" s="1"/>
  <c r="O1351" i="1" s="1"/>
  <c r="O1352" i="1" s="1"/>
  <c r="O1353" i="1" s="1"/>
  <c r="O1354" i="1" s="1"/>
  <c r="O1355" i="1" s="1"/>
  <c r="O1356" i="1" s="1"/>
  <c r="O1357" i="1" s="1"/>
  <c r="O1358" i="1" s="1"/>
  <c r="O1359" i="1" s="1"/>
  <c r="O1360" i="1" s="1"/>
  <c r="O1361" i="1" s="1"/>
  <c r="O1362" i="1" s="1"/>
  <c r="O1363" i="1" s="1"/>
  <c r="O1364" i="1" s="1"/>
  <c r="O1365" i="1" s="1"/>
  <c r="O1366" i="1" s="1"/>
  <c r="O1367" i="1" s="1"/>
  <c r="O1368" i="1" s="1"/>
  <c r="O1369" i="1" s="1"/>
  <c r="O1370" i="1" s="1"/>
  <c r="O1371" i="1" s="1"/>
  <c r="O1372" i="1" s="1"/>
  <c r="O1373" i="1" s="1"/>
  <c r="O1374" i="1" s="1"/>
  <c r="O1375" i="1" s="1"/>
  <c r="O1376" i="1" s="1"/>
  <c r="O1377" i="1" s="1"/>
  <c r="O1378" i="1" s="1"/>
  <c r="O1379" i="1" s="1"/>
  <c r="O1380" i="1" s="1"/>
  <c r="O1381" i="1" s="1"/>
  <c r="O1382" i="1" s="1"/>
  <c r="O1383" i="1" s="1"/>
  <c r="O1384" i="1" s="1"/>
  <c r="O1385" i="1" s="1"/>
  <c r="O1386" i="1" s="1"/>
  <c r="O1387" i="1" s="1"/>
  <c r="O1388" i="1" s="1"/>
  <c r="O1389" i="1" s="1"/>
  <c r="O1390" i="1" s="1"/>
  <c r="O1391" i="1" s="1"/>
  <c r="O1392" i="1" s="1"/>
  <c r="O1393" i="1" s="1"/>
  <c r="O1394" i="1" s="1"/>
  <c r="O1395" i="1" s="1"/>
  <c r="O1396" i="1" s="1"/>
  <c r="O1397" i="1" s="1"/>
  <c r="O1398" i="1" s="1"/>
  <c r="O1399" i="1" s="1"/>
  <c r="O1400" i="1" s="1"/>
  <c r="O1401" i="1" s="1"/>
  <c r="O1402" i="1" s="1"/>
  <c r="O1403" i="1" s="1"/>
  <c r="O1404" i="1" s="1"/>
  <c r="O1405" i="1" s="1"/>
  <c r="O1406" i="1" s="1"/>
  <c r="O1407" i="1" s="1"/>
  <c r="O1408" i="1" s="1"/>
  <c r="O1409" i="1" s="1"/>
  <c r="O1410" i="1" s="1"/>
  <c r="O1411" i="1" s="1"/>
  <c r="O1412" i="1" s="1"/>
  <c r="O1413" i="1" s="1"/>
  <c r="O1414" i="1" s="1"/>
  <c r="O1415" i="1" s="1"/>
  <c r="O1416" i="1" s="1"/>
  <c r="O1417" i="1" s="1"/>
  <c r="O1418" i="1" s="1"/>
  <c r="O1419" i="1" s="1"/>
  <c r="O1420" i="1" s="1"/>
  <c r="O1421" i="1" s="1"/>
  <c r="O1422" i="1" s="1"/>
  <c r="O1423" i="1" s="1"/>
  <c r="O1424" i="1" s="1"/>
  <c r="O1425" i="1" s="1"/>
  <c r="O1426" i="1" s="1"/>
  <c r="O1427" i="1" s="1"/>
  <c r="O1428" i="1" s="1"/>
  <c r="O1429" i="1" s="1"/>
  <c r="O1430" i="1" s="1"/>
  <c r="O1431" i="1" s="1"/>
  <c r="O1432" i="1" s="1"/>
  <c r="O1433" i="1" s="1"/>
  <c r="O1434" i="1" s="1"/>
  <c r="O1435" i="1" s="1"/>
  <c r="O1436" i="1" s="1"/>
  <c r="O1437" i="1" s="1"/>
  <c r="O1438" i="1" s="1"/>
  <c r="O1439" i="1" s="1"/>
  <c r="O1440" i="1" s="1"/>
  <c r="O1441" i="1" s="1"/>
  <c r="O1442" i="1" s="1"/>
  <c r="O1443" i="1" s="1"/>
  <c r="O1444" i="1" s="1"/>
  <c r="O1445" i="1" s="1"/>
  <c r="O1446" i="1" s="1"/>
  <c r="O1447" i="1" s="1"/>
  <c r="O1448" i="1" s="1"/>
  <c r="O1449" i="1" s="1"/>
  <c r="O1450" i="1" s="1"/>
  <c r="O1451" i="1" s="1"/>
  <c r="O1452" i="1" s="1"/>
  <c r="O1453" i="1" s="1"/>
  <c r="O1454" i="1" s="1"/>
  <c r="O1455" i="1" s="1"/>
  <c r="O1456" i="1" s="1"/>
  <c r="O1457" i="1" s="1"/>
  <c r="O1458" i="1" s="1"/>
  <c r="O1459" i="1" s="1"/>
  <c r="O1460" i="1" s="1"/>
  <c r="O1461" i="1" s="1"/>
  <c r="O1462" i="1" s="1"/>
  <c r="O1463" i="1" s="1"/>
  <c r="O1464" i="1" s="1"/>
  <c r="O1465" i="1" s="1"/>
  <c r="O1466" i="1" s="1"/>
  <c r="O1467" i="1" s="1"/>
  <c r="O1468" i="1" s="1"/>
  <c r="O1469" i="1" s="1"/>
  <c r="O1470" i="1" s="1"/>
  <c r="O1471" i="1" s="1"/>
  <c r="O1472" i="1" s="1"/>
  <c r="O1473" i="1" s="1"/>
  <c r="O1474" i="1" s="1"/>
  <c r="O1475" i="1" s="1"/>
  <c r="O1476" i="1" s="1"/>
  <c r="O1477" i="1" s="1"/>
  <c r="O1478" i="1" s="1"/>
  <c r="O1479" i="1" s="1"/>
  <c r="O1480" i="1" s="1"/>
  <c r="O1481" i="1" s="1"/>
  <c r="O1482" i="1" s="1"/>
  <c r="O1483" i="1" s="1"/>
  <c r="O1484" i="1" s="1"/>
  <c r="O1485" i="1" s="1"/>
  <c r="O1486" i="1" s="1"/>
  <c r="O1487" i="1" s="1"/>
  <c r="O1488" i="1" s="1"/>
  <c r="O1489" i="1" s="1"/>
  <c r="O1490" i="1" s="1"/>
  <c r="O1491" i="1" s="1"/>
  <c r="O1492" i="1" s="1"/>
  <c r="O1493" i="1" s="1"/>
  <c r="O1494" i="1" s="1"/>
  <c r="O1495" i="1" s="1"/>
  <c r="O1496" i="1" s="1"/>
  <c r="O1497" i="1" s="1"/>
  <c r="O1498" i="1" s="1"/>
  <c r="O1499" i="1" s="1"/>
  <c r="O1500" i="1" s="1"/>
  <c r="O1501" i="1" s="1"/>
  <c r="O1502" i="1" s="1"/>
  <c r="O1503" i="1" s="1"/>
  <c r="O1504" i="1" s="1"/>
  <c r="O1505" i="1" s="1"/>
  <c r="O1506" i="1" s="1"/>
  <c r="O1507" i="1" s="1"/>
  <c r="O1508" i="1" s="1"/>
  <c r="O1509" i="1" s="1"/>
  <c r="O1510" i="1" s="1"/>
  <c r="O1511" i="1" s="1"/>
  <c r="O1512" i="1" s="1"/>
  <c r="O1513" i="1" s="1"/>
  <c r="O1514" i="1" s="1"/>
  <c r="O1515" i="1" s="1"/>
  <c r="O1516" i="1" s="1"/>
  <c r="O1517" i="1" s="1"/>
  <c r="O1518" i="1" s="1"/>
  <c r="O1519" i="1" s="1"/>
  <c r="O1520" i="1" s="1"/>
  <c r="O1521" i="1" s="1"/>
  <c r="O1522" i="1" s="1"/>
  <c r="O1523" i="1" s="1"/>
  <c r="O1524" i="1" s="1"/>
  <c r="O1525" i="1" s="1"/>
  <c r="O1526" i="1" s="1"/>
  <c r="O1527" i="1" s="1"/>
  <c r="O1528" i="1" s="1"/>
  <c r="O1529" i="1" s="1"/>
  <c r="O1530" i="1" s="1"/>
  <c r="O1531" i="1" s="1"/>
  <c r="O1532" i="1" s="1"/>
  <c r="O1533" i="1" s="1"/>
  <c r="O1534" i="1" s="1"/>
  <c r="O1535" i="1" s="1"/>
  <c r="O1536" i="1" s="1"/>
  <c r="O1537" i="1" s="1"/>
  <c r="O1538" i="1" s="1"/>
  <c r="O1539" i="1" s="1"/>
  <c r="O1540" i="1" s="1"/>
  <c r="O1541" i="1" s="1"/>
  <c r="O1542" i="1" s="1"/>
  <c r="O1543" i="1" s="1"/>
  <c r="O1544" i="1" s="1"/>
  <c r="O1545" i="1" s="1"/>
  <c r="O1546" i="1" s="1"/>
  <c r="O1547" i="1" s="1"/>
  <c r="O1548" i="1" s="1"/>
  <c r="O1549" i="1" s="1"/>
  <c r="O1550" i="1" s="1"/>
  <c r="O1551" i="1" s="1"/>
  <c r="O1552" i="1" s="1"/>
  <c r="O1553" i="1" s="1"/>
  <c r="O1554" i="1" s="1"/>
  <c r="O1555" i="1" s="1"/>
  <c r="O1556" i="1" s="1"/>
  <c r="O1557" i="1" s="1"/>
  <c r="O1558" i="1" s="1"/>
  <c r="O1559" i="1" s="1"/>
  <c r="O1560" i="1" s="1"/>
  <c r="O1561" i="1" s="1"/>
  <c r="O1562" i="1" s="1"/>
  <c r="O1563" i="1" s="1"/>
  <c r="O1564" i="1" s="1"/>
  <c r="O1565" i="1" s="1"/>
  <c r="O1566" i="1" s="1"/>
  <c r="O1567" i="1" s="1"/>
  <c r="O1568" i="1" s="1"/>
  <c r="O1569" i="1" s="1"/>
  <c r="O1570" i="1" s="1"/>
  <c r="O1571" i="1" s="1"/>
  <c r="O1572" i="1" s="1"/>
  <c r="O1573" i="1" s="1"/>
  <c r="O1574" i="1" s="1"/>
  <c r="O1575" i="1" s="1"/>
  <c r="O1576" i="1" s="1"/>
  <c r="O1577" i="1" s="1"/>
  <c r="O1578" i="1" s="1"/>
  <c r="O1579" i="1" s="1"/>
  <c r="O1580" i="1" s="1"/>
  <c r="O1581" i="1" s="1"/>
  <c r="O1582" i="1" s="1"/>
  <c r="O1583" i="1" s="1"/>
  <c r="O1584" i="1" s="1"/>
  <c r="O1585" i="1" s="1"/>
  <c r="O1586" i="1" s="1"/>
  <c r="O1587" i="1" s="1"/>
  <c r="O1588" i="1" s="1"/>
  <c r="O1589" i="1" s="1"/>
  <c r="O1590" i="1" s="1"/>
  <c r="O1591" i="1" s="1"/>
  <c r="O1592" i="1" s="1"/>
  <c r="O1593" i="1" s="1"/>
  <c r="O1594" i="1" s="1"/>
  <c r="O1595" i="1" s="1"/>
  <c r="O1596" i="1" s="1"/>
  <c r="O1597" i="1" s="1"/>
  <c r="O1598" i="1" s="1"/>
  <c r="O1599" i="1" s="1"/>
  <c r="O1600" i="1" s="1"/>
  <c r="O1601" i="1" s="1"/>
  <c r="O1602" i="1" s="1"/>
  <c r="O1603" i="1" s="1"/>
  <c r="O1604" i="1" s="1"/>
  <c r="O1605" i="1" s="1"/>
  <c r="O1606" i="1" s="1"/>
  <c r="O1607" i="1" s="1"/>
  <c r="O1608" i="1" s="1"/>
  <c r="O1609" i="1" s="1"/>
  <c r="O1610" i="1" s="1"/>
  <c r="O1611" i="1" s="1"/>
  <c r="O1612" i="1" s="1"/>
  <c r="O1613" i="1" s="1"/>
  <c r="O1614" i="1" s="1"/>
  <c r="O1615" i="1" s="1"/>
  <c r="O1616" i="1" s="1"/>
  <c r="O1617" i="1" s="1"/>
  <c r="O1618" i="1" s="1"/>
  <c r="O1619" i="1" s="1"/>
  <c r="O1620" i="1" s="1"/>
  <c r="O1621" i="1" s="1"/>
  <c r="O1622" i="1" s="1"/>
  <c r="O1623" i="1" s="1"/>
  <c r="O1624" i="1" s="1"/>
  <c r="O1625" i="1" s="1"/>
  <c r="O1626" i="1" s="1"/>
  <c r="O1627" i="1" s="1"/>
  <c r="O1628" i="1" s="1"/>
  <c r="O1629" i="1" s="1"/>
  <c r="O1630" i="1" s="1"/>
  <c r="O1631" i="1" s="1"/>
  <c r="O1632" i="1" s="1"/>
  <c r="O1633" i="1" s="1"/>
  <c r="O1634" i="1" s="1"/>
  <c r="O1635" i="1" s="1"/>
  <c r="O1636" i="1" s="1"/>
  <c r="O1637" i="1" s="1"/>
  <c r="O1638" i="1" s="1"/>
  <c r="O1639" i="1" s="1"/>
  <c r="O1640" i="1" s="1"/>
  <c r="O1641" i="1" s="1"/>
  <c r="O1642" i="1" s="1"/>
  <c r="O1643" i="1" s="1"/>
  <c r="O1644" i="1" s="1"/>
  <c r="O1645" i="1" s="1"/>
  <c r="O1646" i="1" s="1"/>
  <c r="O1647" i="1" s="1"/>
  <c r="O1648" i="1" s="1"/>
  <c r="O1649" i="1" s="1"/>
  <c r="O1650" i="1" s="1"/>
  <c r="O1651" i="1" s="1"/>
  <c r="O1652" i="1" s="1"/>
  <c r="O1653" i="1" s="1"/>
  <c r="O1654" i="1" s="1"/>
  <c r="O1655" i="1" s="1"/>
  <c r="O1656" i="1" s="1"/>
  <c r="O1657" i="1" s="1"/>
  <c r="O1658" i="1" s="1"/>
  <c r="O1659" i="1" s="1"/>
  <c r="O1660" i="1" s="1"/>
  <c r="O1661" i="1" s="1"/>
  <c r="O1662" i="1" s="1"/>
  <c r="O1663" i="1" s="1"/>
  <c r="O1664" i="1" s="1"/>
  <c r="O1665" i="1" s="1"/>
  <c r="O1666" i="1" s="1"/>
  <c r="O1667" i="1" s="1"/>
  <c r="O1668" i="1" s="1"/>
  <c r="O1669" i="1" s="1"/>
  <c r="O1670" i="1" s="1"/>
  <c r="O1671" i="1" s="1"/>
  <c r="O1672" i="1" s="1"/>
  <c r="O1673" i="1" s="1"/>
  <c r="O1674" i="1" s="1"/>
  <c r="O1675" i="1" s="1"/>
  <c r="O1676" i="1" s="1"/>
  <c r="O1677" i="1" s="1"/>
  <c r="O1678" i="1" s="1"/>
  <c r="O1679" i="1" s="1"/>
  <c r="O1680" i="1" s="1"/>
  <c r="O1681" i="1" s="1"/>
  <c r="O1682" i="1" s="1"/>
  <c r="O1683" i="1" s="1"/>
  <c r="O1684" i="1" s="1"/>
  <c r="O1685" i="1" s="1"/>
  <c r="O1686" i="1" s="1"/>
  <c r="O1687" i="1" s="1"/>
  <c r="O1688" i="1" s="1"/>
  <c r="O1689" i="1" s="1"/>
  <c r="O1690" i="1" s="1"/>
  <c r="O1691" i="1" s="1"/>
  <c r="O1692" i="1" s="1"/>
  <c r="O1693" i="1" s="1"/>
  <c r="O1694" i="1" s="1"/>
  <c r="O1695" i="1" s="1"/>
  <c r="O1696" i="1" s="1"/>
  <c r="O1697" i="1" s="1"/>
  <c r="O1698" i="1" s="1"/>
  <c r="O1699" i="1" s="1"/>
  <c r="O1700" i="1" s="1"/>
  <c r="O1701" i="1" s="1"/>
  <c r="O1702" i="1" s="1"/>
  <c r="O1703" i="1" s="1"/>
  <c r="O1704" i="1" s="1"/>
  <c r="O1705" i="1" s="1"/>
  <c r="O1706" i="1" s="1"/>
  <c r="O1707" i="1" s="1"/>
  <c r="O1708" i="1" s="1"/>
  <c r="O1709" i="1" s="1"/>
  <c r="O1710" i="1" s="1"/>
  <c r="O1711" i="1" s="1"/>
  <c r="O1712" i="1" s="1"/>
  <c r="O1713" i="1" s="1"/>
  <c r="O1714" i="1" s="1"/>
  <c r="O1715" i="1" s="1"/>
  <c r="O1716" i="1" s="1"/>
  <c r="O1717" i="1" s="1"/>
  <c r="O1718" i="1" s="1"/>
  <c r="O1719" i="1" s="1"/>
  <c r="O1720" i="1" s="1"/>
  <c r="O1721" i="1" s="1"/>
  <c r="O1722" i="1" s="1"/>
  <c r="O1723" i="1" s="1"/>
  <c r="O1724" i="1" s="1"/>
  <c r="O1725" i="1" s="1"/>
  <c r="O1726" i="1" s="1"/>
  <c r="O1727" i="1" s="1"/>
  <c r="O1728" i="1" s="1"/>
  <c r="O1729" i="1" s="1"/>
  <c r="O1730" i="1" s="1"/>
  <c r="O1731" i="1" s="1"/>
  <c r="O1732" i="1" s="1"/>
  <c r="O1733" i="1" s="1"/>
  <c r="O1734" i="1" s="1"/>
  <c r="O1735" i="1" s="1"/>
  <c r="O1736" i="1" s="1"/>
  <c r="O1737" i="1" s="1"/>
  <c r="O1738" i="1" s="1"/>
  <c r="O1739" i="1" s="1"/>
  <c r="O1740" i="1" s="1"/>
  <c r="O1741" i="1" s="1"/>
  <c r="O1742" i="1" s="1"/>
  <c r="O1743" i="1" s="1"/>
  <c r="O1744" i="1" s="1"/>
  <c r="O1745" i="1" s="1"/>
  <c r="O1746" i="1" s="1"/>
  <c r="O1747" i="1" s="1"/>
  <c r="O1748" i="1" s="1"/>
  <c r="O1749" i="1" s="1"/>
  <c r="O1750" i="1" s="1"/>
  <c r="O1751" i="1" s="1"/>
  <c r="O1752" i="1" s="1"/>
  <c r="O1753" i="1" s="1"/>
  <c r="O1754" i="1" s="1"/>
  <c r="O1755" i="1" s="1"/>
  <c r="O1756" i="1" s="1"/>
  <c r="O1757" i="1" s="1"/>
  <c r="O1758" i="1" s="1"/>
  <c r="O1759" i="1" s="1"/>
  <c r="O1760" i="1" s="1"/>
  <c r="O1761" i="1" s="1"/>
  <c r="O1762" i="1" s="1"/>
  <c r="O1763" i="1" s="1"/>
  <c r="O1764" i="1" s="1"/>
  <c r="O1765" i="1" s="1"/>
  <c r="O1766" i="1" s="1"/>
  <c r="O1767" i="1" s="1"/>
  <c r="O1768" i="1" s="1"/>
  <c r="O1769" i="1" s="1"/>
  <c r="O1770" i="1" s="1"/>
  <c r="O1771" i="1" s="1"/>
  <c r="O1772" i="1" s="1"/>
  <c r="O1773" i="1" s="1"/>
  <c r="O1774" i="1" s="1"/>
  <c r="O1775" i="1" s="1"/>
  <c r="O1776" i="1" s="1"/>
  <c r="O1777" i="1" s="1"/>
  <c r="O1778" i="1" s="1"/>
  <c r="O1779" i="1" s="1"/>
  <c r="O1780" i="1" s="1"/>
  <c r="O1781" i="1" s="1"/>
  <c r="O1782" i="1" s="1"/>
  <c r="O1783" i="1" s="1"/>
  <c r="O1784" i="1" s="1"/>
  <c r="O1785" i="1" s="1"/>
  <c r="O1786" i="1" s="1"/>
  <c r="O1787" i="1" s="1"/>
  <c r="O1788" i="1" s="1"/>
  <c r="O1789" i="1" s="1"/>
  <c r="O1790" i="1" s="1"/>
  <c r="O1791" i="1" s="1"/>
  <c r="O1792" i="1" s="1"/>
  <c r="O1793" i="1" s="1"/>
  <c r="O1794" i="1" s="1"/>
  <c r="O1795" i="1" s="1"/>
  <c r="O1796" i="1" s="1"/>
  <c r="O1797" i="1" s="1"/>
  <c r="O1798" i="1" s="1"/>
  <c r="O1799" i="1" s="1"/>
  <c r="O1800" i="1" s="1"/>
  <c r="O1801" i="1" s="1"/>
  <c r="O1802" i="1" s="1"/>
  <c r="O1803" i="1" s="1"/>
  <c r="O1804" i="1" s="1"/>
  <c r="O1805" i="1" s="1"/>
  <c r="O1806" i="1" s="1"/>
  <c r="O1807" i="1" s="1"/>
  <c r="O1808" i="1" s="1"/>
  <c r="O1809" i="1" s="1"/>
  <c r="O1810" i="1" s="1"/>
  <c r="O1811" i="1" s="1"/>
  <c r="O1812" i="1" s="1"/>
  <c r="O1813" i="1" s="1"/>
  <c r="O1814" i="1" s="1"/>
  <c r="O1815" i="1" s="1"/>
  <c r="O1816" i="1" s="1"/>
  <c r="O1817" i="1" s="1"/>
  <c r="O1818" i="1" s="1"/>
  <c r="O1819" i="1" s="1"/>
  <c r="O1820" i="1" s="1"/>
  <c r="O1821" i="1" s="1"/>
  <c r="O1822" i="1" s="1"/>
  <c r="O1823" i="1" s="1"/>
  <c r="O1824" i="1" s="1"/>
  <c r="O1825" i="1" s="1"/>
  <c r="O1826" i="1" s="1"/>
  <c r="O1827" i="1" s="1"/>
  <c r="O1828" i="1" s="1"/>
  <c r="O1829" i="1" s="1"/>
  <c r="O1830" i="1" s="1"/>
  <c r="O1831" i="1" s="1"/>
  <c r="O1832" i="1" s="1"/>
  <c r="O1833" i="1" s="1"/>
  <c r="O1834" i="1" s="1"/>
  <c r="O1835" i="1" s="1"/>
  <c r="O1836" i="1" s="1"/>
  <c r="O1837" i="1" s="1"/>
  <c r="O1838" i="1" s="1"/>
  <c r="O1839" i="1" s="1"/>
  <c r="O1840" i="1" s="1"/>
  <c r="O1841" i="1" s="1"/>
  <c r="O1842" i="1" s="1"/>
  <c r="O1843" i="1" s="1"/>
  <c r="O1844" i="1" s="1"/>
  <c r="O1845" i="1" s="1"/>
  <c r="O1846" i="1" s="1"/>
  <c r="O1847" i="1" s="1"/>
  <c r="O1848" i="1" s="1"/>
  <c r="O1849" i="1" s="1"/>
  <c r="O1850" i="1" s="1"/>
  <c r="O1851" i="1" s="1"/>
  <c r="O1852" i="1" s="1"/>
  <c r="O1853" i="1" s="1"/>
  <c r="O1854" i="1" s="1"/>
  <c r="O1855" i="1" s="1"/>
  <c r="O1856" i="1" s="1"/>
  <c r="O1857" i="1" s="1"/>
  <c r="O1858" i="1" s="1"/>
  <c r="O1859" i="1" s="1"/>
  <c r="O1860" i="1" s="1"/>
  <c r="O1861" i="1" s="1"/>
  <c r="O1862" i="1" s="1"/>
  <c r="O1863" i="1" s="1"/>
  <c r="O1864" i="1" s="1"/>
  <c r="O1865" i="1" s="1"/>
  <c r="O1866" i="1" s="1"/>
  <c r="O1867" i="1" s="1"/>
  <c r="O1868" i="1" s="1"/>
  <c r="O1869" i="1" s="1"/>
  <c r="O1870" i="1" s="1"/>
  <c r="O1871" i="1" s="1"/>
  <c r="O1872" i="1" s="1"/>
  <c r="O1873" i="1" s="1"/>
  <c r="O1874" i="1" s="1"/>
  <c r="O1875" i="1" s="1"/>
  <c r="O1876" i="1" s="1"/>
  <c r="O1877" i="1" s="1"/>
  <c r="O1878" i="1" s="1"/>
  <c r="O1879" i="1" s="1"/>
  <c r="O1880" i="1" s="1"/>
  <c r="O1881" i="1" s="1"/>
  <c r="O1882" i="1" s="1"/>
  <c r="O1883" i="1" s="1"/>
  <c r="O1884" i="1" s="1"/>
  <c r="O1885" i="1" s="1"/>
  <c r="O1886" i="1" s="1"/>
  <c r="O1887" i="1" s="1"/>
  <c r="O1888" i="1" s="1"/>
  <c r="O1889" i="1" s="1"/>
  <c r="O1890" i="1" s="1"/>
  <c r="O1891" i="1" s="1"/>
  <c r="O1892" i="1" s="1"/>
  <c r="O1893" i="1" s="1"/>
  <c r="O1894" i="1" s="1"/>
  <c r="O1895" i="1" s="1"/>
  <c r="O1896" i="1" s="1"/>
  <c r="O1897" i="1" s="1"/>
  <c r="O1898" i="1" s="1"/>
  <c r="O1899" i="1" s="1"/>
  <c r="O1900" i="1" s="1"/>
  <c r="O1901" i="1" s="1"/>
  <c r="O1902" i="1" s="1"/>
  <c r="O1903" i="1" s="1"/>
  <c r="O1904" i="1" s="1"/>
  <c r="O1905" i="1" s="1"/>
  <c r="O1906" i="1" s="1"/>
  <c r="O1907" i="1" s="1"/>
  <c r="O1908" i="1" s="1"/>
  <c r="O1909" i="1" s="1"/>
  <c r="O1910" i="1" s="1"/>
  <c r="O1911" i="1" s="1"/>
  <c r="O1912" i="1" s="1"/>
  <c r="O1913" i="1" s="1"/>
  <c r="O1914" i="1" s="1"/>
  <c r="O1915" i="1" s="1"/>
  <c r="O1916" i="1" s="1"/>
  <c r="O1917" i="1" s="1"/>
  <c r="O1918" i="1" s="1"/>
  <c r="O1919" i="1" s="1"/>
  <c r="O1920" i="1" s="1"/>
  <c r="O1921" i="1" s="1"/>
  <c r="O1922" i="1" s="1"/>
  <c r="O1923" i="1" s="1"/>
  <c r="O1924" i="1" s="1"/>
  <c r="O1925" i="1" s="1"/>
  <c r="O1926" i="1" s="1"/>
  <c r="O1927" i="1" s="1"/>
  <c r="O1928" i="1" s="1"/>
  <c r="O1929" i="1" s="1"/>
  <c r="O1930" i="1" s="1"/>
  <c r="O1931" i="1" s="1"/>
  <c r="O1932" i="1" s="1"/>
  <c r="O1933" i="1" s="1"/>
  <c r="O1934" i="1" s="1"/>
  <c r="O1935" i="1" s="1"/>
  <c r="O1936" i="1" s="1"/>
  <c r="O1937" i="1" s="1"/>
  <c r="O1938" i="1" s="1"/>
  <c r="O1939" i="1" s="1"/>
  <c r="O1940" i="1" s="1"/>
  <c r="O1941" i="1" s="1"/>
  <c r="O1942" i="1" s="1"/>
  <c r="O1943" i="1" s="1"/>
  <c r="O1944" i="1" s="1"/>
  <c r="O1945" i="1" s="1"/>
  <c r="O1946" i="1" s="1"/>
  <c r="O1947" i="1" s="1"/>
  <c r="O1948" i="1" s="1"/>
  <c r="O1949" i="1" s="1"/>
  <c r="O1950" i="1" s="1"/>
  <c r="O1951" i="1" s="1"/>
  <c r="O1952" i="1" s="1"/>
  <c r="O1953" i="1" s="1"/>
  <c r="O1954" i="1" s="1"/>
  <c r="O1955" i="1" s="1"/>
  <c r="O1956" i="1" s="1"/>
  <c r="O1957" i="1" s="1"/>
  <c r="O1958" i="1" s="1"/>
  <c r="O1959" i="1" s="1"/>
  <c r="O1960" i="1" s="1"/>
  <c r="O1961" i="1" s="1"/>
  <c r="O1962" i="1" s="1"/>
  <c r="O1963" i="1" s="1"/>
  <c r="O1964" i="1" s="1"/>
  <c r="O1965" i="1" s="1"/>
  <c r="O1966" i="1" s="1"/>
  <c r="O1967" i="1" s="1"/>
  <c r="O1968" i="1" s="1"/>
  <c r="O1969" i="1" s="1"/>
  <c r="O1970" i="1" s="1"/>
  <c r="O1971" i="1" s="1"/>
  <c r="O1972" i="1" s="1"/>
  <c r="O1973" i="1" s="1"/>
  <c r="O1974" i="1" s="1"/>
  <c r="O1975" i="1" s="1"/>
  <c r="O1976" i="1" s="1"/>
  <c r="O1977" i="1" s="1"/>
  <c r="O1978" i="1" s="1"/>
  <c r="O1979" i="1" s="1"/>
  <c r="O1980" i="1" s="1"/>
  <c r="O1981" i="1" s="1"/>
  <c r="O1982" i="1" s="1"/>
  <c r="O1983" i="1" s="1"/>
  <c r="O1984" i="1" s="1"/>
  <c r="O1985" i="1" s="1"/>
  <c r="O1986" i="1" s="1"/>
  <c r="O1987" i="1" s="1"/>
  <c r="O1988" i="1" s="1"/>
  <c r="O1989" i="1" s="1"/>
  <c r="O1990" i="1" s="1"/>
  <c r="O1991" i="1" s="1"/>
  <c r="O1992" i="1" s="1"/>
  <c r="O1993" i="1" s="1"/>
  <c r="O1994" i="1" s="1"/>
  <c r="O1995" i="1" s="1"/>
  <c r="O1996" i="1" s="1"/>
  <c r="O1997" i="1" s="1"/>
  <c r="O1998" i="1" s="1"/>
  <c r="O1999" i="1" s="1"/>
  <c r="O2000" i="1" s="1"/>
  <c r="O2001" i="1" s="1"/>
  <c r="O2002" i="1" s="1"/>
  <c r="O2003" i="1" s="1"/>
  <c r="O2004" i="1" s="1"/>
  <c r="O2005" i="1" s="1"/>
  <c r="O2006" i="1" s="1"/>
  <c r="O2007" i="1" s="1"/>
  <c r="O2008" i="1" s="1"/>
  <c r="O2009" i="1" s="1"/>
  <c r="O2010" i="1" s="1"/>
  <c r="O2011" i="1" s="1"/>
  <c r="O2012" i="1" s="1"/>
  <c r="O2013" i="1" s="1"/>
  <c r="O2014" i="1" s="1"/>
  <c r="O2015" i="1" s="1"/>
  <c r="O2016" i="1" s="1"/>
  <c r="O2017" i="1" s="1"/>
  <c r="O2018" i="1" s="1"/>
  <c r="O2019" i="1" s="1"/>
  <c r="O2020" i="1" s="1"/>
  <c r="O2021" i="1" s="1"/>
  <c r="O2022" i="1" s="1"/>
  <c r="O2023" i="1" s="1"/>
  <c r="O2024" i="1" s="1"/>
  <c r="O2025" i="1" s="1"/>
  <c r="O2026" i="1" s="1"/>
  <c r="O2027" i="1" s="1"/>
  <c r="O2028" i="1" s="1"/>
  <c r="O2029" i="1" s="1"/>
  <c r="O2030" i="1" s="1"/>
  <c r="O2031" i="1" s="1"/>
  <c r="O2032" i="1" s="1"/>
  <c r="O2033" i="1" s="1"/>
  <c r="O2034" i="1" s="1"/>
  <c r="O2035" i="1" s="1"/>
  <c r="O2036" i="1" s="1"/>
  <c r="O2037" i="1" s="1"/>
  <c r="O2038" i="1" s="1"/>
  <c r="O2039" i="1" s="1"/>
  <c r="O2040" i="1" s="1"/>
  <c r="O2041" i="1" s="1"/>
  <c r="O2042" i="1" s="1"/>
  <c r="O2043" i="1" s="1"/>
  <c r="O2044" i="1" s="1"/>
  <c r="O2045" i="1" s="1"/>
  <c r="O2046" i="1" s="1"/>
  <c r="O2047" i="1" s="1"/>
  <c r="O2048" i="1" s="1"/>
  <c r="O2049" i="1" s="1"/>
  <c r="O2050" i="1" s="1"/>
  <c r="O2051" i="1" s="1"/>
  <c r="O2052" i="1" s="1"/>
  <c r="O2053" i="1" s="1"/>
  <c r="O2054" i="1" s="1"/>
  <c r="O2055" i="1" s="1"/>
  <c r="O2056" i="1" s="1"/>
  <c r="O2057" i="1" s="1"/>
  <c r="O2058" i="1" s="1"/>
  <c r="O2059" i="1" s="1"/>
  <c r="O2060" i="1" s="1"/>
  <c r="O2061" i="1" s="1"/>
  <c r="O2062" i="1" s="1"/>
  <c r="O2063" i="1" s="1"/>
  <c r="O2064" i="1" s="1"/>
  <c r="O2065" i="1" s="1"/>
  <c r="O2066" i="1" s="1"/>
  <c r="O2067" i="1" s="1"/>
  <c r="O2068" i="1" s="1"/>
  <c r="O2069" i="1" s="1"/>
  <c r="O2070" i="1" s="1"/>
  <c r="O2071" i="1" s="1"/>
  <c r="O2072" i="1" s="1"/>
  <c r="O2073" i="1" s="1"/>
  <c r="O2074" i="1" s="1"/>
  <c r="O2075" i="1" s="1"/>
  <c r="O2076" i="1" s="1"/>
  <c r="O2077" i="1" s="1"/>
  <c r="O2078" i="1" s="1"/>
  <c r="O2079" i="1" s="1"/>
  <c r="O2080" i="1" s="1"/>
  <c r="O2081" i="1" s="1"/>
  <c r="O2082" i="1" s="1"/>
  <c r="O2083" i="1" s="1"/>
  <c r="O2084" i="1" s="1"/>
  <c r="O2085" i="1" s="1"/>
  <c r="O2086" i="1" s="1"/>
  <c r="O2087" i="1" s="1"/>
  <c r="O2088" i="1" s="1"/>
  <c r="O2089" i="1" s="1"/>
  <c r="O2090" i="1" s="1"/>
  <c r="O2091" i="1" s="1"/>
  <c r="O2092" i="1" s="1"/>
  <c r="O2093" i="1" s="1"/>
  <c r="O2094" i="1" s="1"/>
  <c r="O2095" i="1" s="1"/>
  <c r="O2096" i="1" s="1"/>
  <c r="O2097" i="1" s="1"/>
  <c r="O2098" i="1" s="1"/>
  <c r="O2099" i="1" s="1"/>
  <c r="O2100" i="1" s="1"/>
  <c r="O2101" i="1" s="1"/>
  <c r="O2102" i="1" s="1"/>
  <c r="O2103" i="1" s="1"/>
  <c r="O2104" i="1" s="1"/>
  <c r="O2105" i="1" s="1"/>
  <c r="O2106" i="1" s="1"/>
  <c r="O2107" i="1" s="1"/>
  <c r="O2108" i="1" s="1"/>
  <c r="O2109" i="1" s="1"/>
  <c r="O2110" i="1" s="1"/>
  <c r="O2111" i="1" s="1"/>
  <c r="O2112" i="1" s="1"/>
  <c r="O2113" i="1" s="1"/>
  <c r="O2114" i="1" s="1"/>
  <c r="O2115" i="1" s="1"/>
  <c r="O2116" i="1" s="1"/>
  <c r="O2117" i="1" s="1"/>
  <c r="O2118" i="1" s="1"/>
  <c r="O2119" i="1" s="1"/>
  <c r="O2120" i="1" s="1"/>
  <c r="O2121" i="1" s="1"/>
  <c r="O2122" i="1" s="1"/>
  <c r="O2123" i="1" s="1"/>
  <c r="O2124" i="1" s="1"/>
  <c r="O2125" i="1" s="1"/>
  <c r="O2126" i="1" s="1"/>
  <c r="O2127" i="1" s="1"/>
  <c r="O2128" i="1" s="1"/>
  <c r="O2129" i="1" s="1"/>
  <c r="O2130" i="1" s="1"/>
  <c r="O2131" i="1" s="1"/>
  <c r="O2132" i="1" s="1"/>
  <c r="O2133" i="1" s="1"/>
  <c r="O2134" i="1" s="1"/>
  <c r="O2135" i="1" s="1"/>
  <c r="O2136" i="1" s="1"/>
  <c r="O2137" i="1" s="1"/>
  <c r="O2138" i="1" s="1"/>
  <c r="O2139" i="1" s="1"/>
  <c r="O2140" i="1" s="1"/>
  <c r="O2141" i="1" s="1"/>
  <c r="O2142" i="1" s="1"/>
  <c r="O2143" i="1" s="1"/>
  <c r="O2144" i="1" s="1"/>
  <c r="O2145" i="1" s="1"/>
  <c r="O2146" i="1" s="1"/>
  <c r="O2147" i="1" s="1"/>
  <c r="O2148" i="1" s="1"/>
  <c r="O2149" i="1" s="1"/>
  <c r="P2" i="1" s="1"/>
  <c r="O3" i="1"/>
  <c r="M4" i="1"/>
  <c r="M5" i="1" s="1"/>
  <c r="M6" i="1" s="1"/>
  <c r="M7" i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M161" i="1" s="1"/>
  <c r="M162" i="1" s="1"/>
  <c r="M163" i="1" s="1"/>
  <c r="M164" i="1" s="1"/>
  <c r="M165" i="1" s="1"/>
  <c r="M166" i="1" s="1"/>
  <c r="M167" i="1" s="1"/>
  <c r="M168" i="1" s="1"/>
  <c r="M169" i="1" s="1"/>
  <c r="M170" i="1" s="1"/>
  <c r="M171" i="1" s="1"/>
  <c r="M172" i="1" s="1"/>
  <c r="M173" i="1" s="1"/>
  <c r="M174" i="1" s="1"/>
  <c r="M175" i="1" s="1"/>
  <c r="M176" i="1" s="1"/>
  <c r="M177" i="1" s="1"/>
  <c r="M178" i="1" s="1"/>
  <c r="M179" i="1" s="1"/>
  <c r="M180" i="1" s="1"/>
  <c r="M181" i="1" s="1"/>
  <c r="M182" i="1" s="1"/>
  <c r="M183" i="1" s="1"/>
  <c r="M184" i="1" s="1"/>
  <c r="M185" i="1" s="1"/>
  <c r="M186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M198" i="1" s="1"/>
  <c r="M199" i="1" s="1"/>
  <c r="M200" i="1" s="1"/>
  <c r="M201" i="1" s="1"/>
  <c r="M202" i="1" s="1"/>
  <c r="M203" i="1" s="1"/>
  <c r="M204" i="1" s="1"/>
  <c r="M205" i="1" s="1"/>
  <c r="M206" i="1" s="1"/>
  <c r="M207" i="1" s="1"/>
  <c r="M208" i="1" s="1"/>
  <c r="M209" i="1" s="1"/>
  <c r="M210" i="1" s="1"/>
  <c r="M211" i="1" s="1"/>
  <c r="M212" i="1" s="1"/>
  <c r="M213" i="1" s="1"/>
  <c r="M214" i="1" s="1"/>
  <c r="M215" i="1" s="1"/>
  <c r="M216" i="1" s="1"/>
  <c r="M217" i="1" s="1"/>
  <c r="M218" i="1" s="1"/>
  <c r="M219" i="1" s="1"/>
  <c r="M220" i="1" s="1"/>
  <c r="M221" i="1" s="1"/>
  <c r="M222" i="1" s="1"/>
  <c r="M223" i="1" s="1"/>
  <c r="M224" i="1" s="1"/>
  <c r="M225" i="1" s="1"/>
  <c r="M226" i="1" s="1"/>
  <c r="M227" i="1" s="1"/>
  <c r="M228" i="1" s="1"/>
  <c r="M229" i="1" s="1"/>
  <c r="M230" i="1" s="1"/>
  <c r="M231" i="1" s="1"/>
  <c r="M232" i="1" s="1"/>
  <c r="M233" i="1" s="1"/>
  <c r="M234" i="1" s="1"/>
  <c r="M235" i="1" s="1"/>
  <c r="M236" i="1" s="1"/>
  <c r="M237" i="1" s="1"/>
  <c r="M238" i="1" s="1"/>
  <c r="M239" i="1" s="1"/>
  <c r="M240" i="1" s="1"/>
  <c r="M241" i="1" s="1"/>
  <c r="M242" i="1" s="1"/>
  <c r="M243" i="1" s="1"/>
  <c r="M244" i="1" s="1"/>
  <c r="M245" i="1" s="1"/>
  <c r="M246" i="1" s="1"/>
  <c r="M247" i="1" s="1"/>
  <c r="M248" i="1" s="1"/>
  <c r="M249" i="1" s="1"/>
  <c r="M250" i="1" s="1"/>
  <c r="M251" i="1" s="1"/>
  <c r="M252" i="1" s="1"/>
  <c r="M253" i="1" s="1"/>
  <c r="M254" i="1" s="1"/>
  <c r="M255" i="1" s="1"/>
  <c r="M256" i="1" s="1"/>
  <c r="M257" i="1" s="1"/>
  <c r="M258" i="1" s="1"/>
  <c r="M259" i="1" s="1"/>
  <c r="M260" i="1" s="1"/>
  <c r="M261" i="1" s="1"/>
  <c r="M262" i="1" s="1"/>
  <c r="M263" i="1" s="1"/>
  <c r="M264" i="1" s="1"/>
  <c r="M265" i="1" s="1"/>
  <c r="M266" i="1" s="1"/>
  <c r="M267" i="1" s="1"/>
  <c r="M268" i="1" s="1"/>
  <c r="M269" i="1" s="1"/>
  <c r="M270" i="1" s="1"/>
  <c r="M271" i="1" s="1"/>
  <c r="M272" i="1" s="1"/>
  <c r="M273" i="1" s="1"/>
  <c r="M274" i="1" s="1"/>
  <c r="M275" i="1" s="1"/>
  <c r="M276" i="1" s="1"/>
  <c r="M277" i="1" s="1"/>
  <c r="M278" i="1" s="1"/>
  <c r="M279" i="1" s="1"/>
  <c r="M280" i="1" s="1"/>
  <c r="M281" i="1" s="1"/>
  <c r="M282" i="1" s="1"/>
  <c r="M283" i="1" s="1"/>
  <c r="M284" i="1" s="1"/>
  <c r="M285" i="1" s="1"/>
  <c r="M286" i="1" s="1"/>
  <c r="M287" i="1" s="1"/>
  <c r="M288" i="1" s="1"/>
  <c r="M289" i="1" s="1"/>
  <c r="M290" i="1" s="1"/>
  <c r="M291" i="1" s="1"/>
  <c r="M292" i="1" s="1"/>
  <c r="M293" i="1" s="1"/>
  <c r="M294" i="1" s="1"/>
  <c r="M295" i="1" s="1"/>
  <c r="M296" i="1" s="1"/>
  <c r="M297" i="1" s="1"/>
  <c r="M298" i="1" s="1"/>
  <c r="M299" i="1" s="1"/>
  <c r="M300" i="1" s="1"/>
  <c r="M301" i="1" s="1"/>
  <c r="M302" i="1" s="1"/>
  <c r="M303" i="1" s="1"/>
  <c r="M304" i="1" s="1"/>
  <c r="M305" i="1" s="1"/>
  <c r="M306" i="1" s="1"/>
  <c r="M307" i="1" s="1"/>
  <c r="M308" i="1" s="1"/>
  <c r="M309" i="1" s="1"/>
  <c r="M310" i="1" s="1"/>
  <c r="M311" i="1" s="1"/>
  <c r="M312" i="1" s="1"/>
  <c r="M313" i="1" s="1"/>
  <c r="M314" i="1" s="1"/>
  <c r="M315" i="1" s="1"/>
  <c r="M316" i="1" s="1"/>
  <c r="M317" i="1" s="1"/>
  <c r="M318" i="1" s="1"/>
  <c r="M319" i="1" s="1"/>
  <c r="M320" i="1" s="1"/>
  <c r="M321" i="1" s="1"/>
  <c r="M322" i="1" s="1"/>
  <c r="M323" i="1" s="1"/>
  <c r="M324" i="1" s="1"/>
  <c r="M325" i="1" s="1"/>
  <c r="M326" i="1" s="1"/>
  <c r="M327" i="1" s="1"/>
  <c r="M328" i="1" s="1"/>
  <c r="M329" i="1" s="1"/>
  <c r="M330" i="1" s="1"/>
  <c r="M331" i="1" s="1"/>
  <c r="M332" i="1" s="1"/>
  <c r="M333" i="1" s="1"/>
  <c r="M334" i="1" s="1"/>
  <c r="M335" i="1" s="1"/>
  <c r="M336" i="1" s="1"/>
  <c r="M337" i="1" s="1"/>
  <c r="M338" i="1" s="1"/>
  <c r="M339" i="1" s="1"/>
  <c r="M340" i="1" s="1"/>
  <c r="M341" i="1" s="1"/>
  <c r="M342" i="1" s="1"/>
  <c r="M343" i="1" s="1"/>
  <c r="M344" i="1" s="1"/>
  <c r="M345" i="1" s="1"/>
  <c r="M346" i="1" s="1"/>
  <c r="M347" i="1" s="1"/>
  <c r="M348" i="1" s="1"/>
  <c r="M349" i="1" s="1"/>
  <c r="M350" i="1" s="1"/>
  <c r="M351" i="1" s="1"/>
  <c r="M352" i="1" s="1"/>
  <c r="M353" i="1" s="1"/>
  <c r="M354" i="1" s="1"/>
  <c r="M355" i="1" s="1"/>
  <c r="M356" i="1" s="1"/>
  <c r="M357" i="1" s="1"/>
  <c r="M358" i="1" s="1"/>
  <c r="M359" i="1" s="1"/>
  <c r="M360" i="1" s="1"/>
  <c r="M361" i="1" s="1"/>
  <c r="M362" i="1" s="1"/>
  <c r="M363" i="1" s="1"/>
  <c r="M364" i="1" s="1"/>
  <c r="M365" i="1" s="1"/>
  <c r="M366" i="1" s="1"/>
  <c r="M367" i="1" s="1"/>
  <c r="M368" i="1" s="1"/>
  <c r="M369" i="1" s="1"/>
  <c r="M370" i="1" s="1"/>
  <c r="M371" i="1" s="1"/>
  <c r="M372" i="1" s="1"/>
  <c r="M373" i="1" s="1"/>
  <c r="M374" i="1" s="1"/>
  <c r="M375" i="1" s="1"/>
  <c r="M376" i="1" s="1"/>
  <c r="M377" i="1" s="1"/>
  <c r="M378" i="1" s="1"/>
  <c r="M379" i="1" s="1"/>
  <c r="M380" i="1" s="1"/>
  <c r="M381" i="1" s="1"/>
  <c r="M382" i="1" s="1"/>
  <c r="M383" i="1" s="1"/>
  <c r="M384" i="1" s="1"/>
  <c r="M385" i="1" s="1"/>
  <c r="M386" i="1" s="1"/>
  <c r="M387" i="1" s="1"/>
  <c r="M388" i="1" s="1"/>
  <c r="M389" i="1" s="1"/>
  <c r="M390" i="1" s="1"/>
  <c r="M391" i="1" s="1"/>
  <c r="M392" i="1" s="1"/>
  <c r="M393" i="1" s="1"/>
  <c r="M394" i="1" s="1"/>
  <c r="M395" i="1" s="1"/>
  <c r="M396" i="1" s="1"/>
  <c r="M397" i="1" s="1"/>
  <c r="M398" i="1" s="1"/>
  <c r="M399" i="1" s="1"/>
  <c r="M400" i="1" s="1"/>
  <c r="M401" i="1" s="1"/>
  <c r="M402" i="1" s="1"/>
  <c r="M403" i="1" s="1"/>
  <c r="M404" i="1" s="1"/>
  <c r="M405" i="1" s="1"/>
  <c r="M406" i="1" s="1"/>
  <c r="M407" i="1" s="1"/>
  <c r="M408" i="1" s="1"/>
  <c r="M409" i="1" s="1"/>
  <c r="M410" i="1" s="1"/>
  <c r="M411" i="1" s="1"/>
  <c r="M412" i="1" s="1"/>
  <c r="M413" i="1" s="1"/>
  <c r="M414" i="1" s="1"/>
  <c r="M415" i="1" s="1"/>
  <c r="M416" i="1" s="1"/>
  <c r="M417" i="1" s="1"/>
  <c r="M418" i="1" s="1"/>
  <c r="M419" i="1" s="1"/>
  <c r="M420" i="1" s="1"/>
  <c r="M421" i="1" s="1"/>
  <c r="M422" i="1" s="1"/>
  <c r="M423" i="1" s="1"/>
  <c r="M424" i="1" s="1"/>
  <c r="M425" i="1" s="1"/>
  <c r="M426" i="1" s="1"/>
  <c r="M427" i="1" s="1"/>
  <c r="M428" i="1" s="1"/>
  <c r="M429" i="1" s="1"/>
  <c r="M430" i="1" s="1"/>
  <c r="M431" i="1" s="1"/>
  <c r="M432" i="1" s="1"/>
  <c r="M433" i="1" s="1"/>
  <c r="M434" i="1" s="1"/>
  <c r="M435" i="1" s="1"/>
  <c r="M436" i="1" s="1"/>
  <c r="M437" i="1" s="1"/>
  <c r="M438" i="1" s="1"/>
  <c r="M439" i="1" s="1"/>
  <c r="M440" i="1" s="1"/>
  <c r="M441" i="1" s="1"/>
  <c r="M442" i="1" s="1"/>
  <c r="M443" i="1" s="1"/>
  <c r="M444" i="1" s="1"/>
  <c r="M445" i="1" s="1"/>
  <c r="M446" i="1" s="1"/>
  <c r="M447" i="1" s="1"/>
  <c r="M448" i="1" s="1"/>
  <c r="M449" i="1" s="1"/>
  <c r="M450" i="1" s="1"/>
  <c r="M451" i="1" s="1"/>
  <c r="M452" i="1" s="1"/>
  <c r="M453" i="1" s="1"/>
  <c r="M454" i="1" s="1"/>
  <c r="M455" i="1" s="1"/>
  <c r="M456" i="1" s="1"/>
  <c r="M457" i="1" s="1"/>
  <c r="M458" i="1" s="1"/>
  <c r="M459" i="1" s="1"/>
  <c r="M460" i="1" s="1"/>
  <c r="M461" i="1" s="1"/>
  <c r="M462" i="1" s="1"/>
  <c r="M463" i="1" s="1"/>
  <c r="M464" i="1" s="1"/>
  <c r="M465" i="1" s="1"/>
  <c r="M466" i="1" s="1"/>
  <c r="M467" i="1" s="1"/>
  <c r="M468" i="1" s="1"/>
  <c r="M469" i="1" s="1"/>
  <c r="M470" i="1" s="1"/>
  <c r="M471" i="1" s="1"/>
  <c r="M472" i="1" s="1"/>
  <c r="M473" i="1" s="1"/>
  <c r="M474" i="1" s="1"/>
  <c r="M475" i="1" s="1"/>
  <c r="M476" i="1" s="1"/>
  <c r="M477" i="1" s="1"/>
  <c r="M478" i="1" s="1"/>
  <c r="M479" i="1" s="1"/>
  <c r="M480" i="1" s="1"/>
  <c r="M481" i="1" s="1"/>
  <c r="M482" i="1" s="1"/>
  <c r="M483" i="1" s="1"/>
  <c r="M484" i="1" s="1"/>
  <c r="M485" i="1" s="1"/>
  <c r="M486" i="1" s="1"/>
  <c r="M487" i="1" s="1"/>
  <c r="M488" i="1" s="1"/>
  <c r="M489" i="1" s="1"/>
  <c r="M490" i="1" s="1"/>
  <c r="M491" i="1" s="1"/>
  <c r="M492" i="1" s="1"/>
  <c r="M493" i="1" s="1"/>
  <c r="M494" i="1" s="1"/>
  <c r="M495" i="1" s="1"/>
  <c r="M496" i="1" s="1"/>
  <c r="M497" i="1" s="1"/>
  <c r="M498" i="1" s="1"/>
  <c r="M499" i="1" s="1"/>
  <c r="M500" i="1" s="1"/>
  <c r="M501" i="1" s="1"/>
  <c r="M502" i="1" s="1"/>
  <c r="M503" i="1" s="1"/>
  <c r="M504" i="1" s="1"/>
  <c r="M505" i="1" s="1"/>
  <c r="M506" i="1" s="1"/>
  <c r="M507" i="1" s="1"/>
  <c r="M508" i="1" s="1"/>
  <c r="M509" i="1" s="1"/>
  <c r="M510" i="1" s="1"/>
  <c r="M511" i="1" s="1"/>
  <c r="M512" i="1" s="1"/>
  <c r="M513" i="1" s="1"/>
  <c r="M514" i="1" s="1"/>
  <c r="M515" i="1" s="1"/>
  <c r="M516" i="1" s="1"/>
  <c r="M517" i="1" s="1"/>
  <c r="M518" i="1" s="1"/>
  <c r="M519" i="1" s="1"/>
  <c r="M520" i="1" s="1"/>
  <c r="M521" i="1" s="1"/>
  <c r="M522" i="1" s="1"/>
  <c r="M523" i="1" s="1"/>
  <c r="M524" i="1" s="1"/>
  <c r="M525" i="1" s="1"/>
  <c r="M526" i="1" s="1"/>
  <c r="M527" i="1" s="1"/>
  <c r="M528" i="1" s="1"/>
  <c r="M529" i="1" s="1"/>
  <c r="M530" i="1" s="1"/>
  <c r="M531" i="1" s="1"/>
  <c r="M532" i="1" s="1"/>
  <c r="M533" i="1" s="1"/>
  <c r="M534" i="1" s="1"/>
  <c r="M535" i="1" s="1"/>
  <c r="M536" i="1" s="1"/>
  <c r="M537" i="1" s="1"/>
  <c r="M538" i="1" s="1"/>
  <c r="M539" i="1" s="1"/>
  <c r="M540" i="1" s="1"/>
  <c r="M541" i="1" s="1"/>
  <c r="M542" i="1" s="1"/>
  <c r="M543" i="1" s="1"/>
  <c r="M544" i="1" s="1"/>
  <c r="M545" i="1" s="1"/>
  <c r="M546" i="1" s="1"/>
  <c r="M547" i="1" s="1"/>
  <c r="M548" i="1" s="1"/>
  <c r="M549" i="1" s="1"/>
  <c r="M550" i="1" s="1"/>
  <c r="M551" i="1" s="1"/>
  <c r="M552" i="1" s="1"/>
  <c r="M553" i="1" s="1"/>
  <c r="M554" i="1" s="1"/>
  <c r="M555" i="1" s="1"/>
  <c r="M556" i="1" s="1"/>
  <c r="M557" i="1" s="1"/>
  <c r="M558" i="1" s="1"/>
  <c r="M559" i="1" s="1"/>
  <c r="M560" i="1" s="1"/>
  <c r="M561" i="1" s="1"/>
  <c r="M562" i="1" s="1"/>
  <c r="M563" i="1" s="1"/>
  <c r="M564" i="1" s="1"/>
  <c r="M565" i="1" s="1"/>
  <c r="M566" i="1" s="1"/>
  <c r="M567" i="1" s="1"/>
  <c r="M568" i="1" s="1"/>
  <c r="M569" i="1" s="1"/>
  <c r="M570" i="1" s="1"/>
  <c r="M571" i="1" s="1"/>
  <c r="M572" i="1" s="1"/>
  <c r="M573" i="1" s="1"/>
  <c r="M574" i="1" s="1"/>
  <c r="M575" i="1" s="1"/>
  <c r="M576" i="1" s="1"/>
  <c r="M577" i="1" s="1"/>
  <c r="M578" i="1" s="1"/>
  <c r="M579" i="1" s="1"/>
  <c r="M580" i="1" s="1"/>
  <c r="M581" i="1" s="1"/>
  <c r="M582" i="1" s="1"/>
  <c r="M583" i="1" s="1"/>
  <c r="M584" i="1" s="1"/>
  <c r="M585" i="1" s="1"/>
  <c r="M586" i="1" s="1"/>
  <c r="M587" i="1" s="1"/>
  <c r="M588" i="1" s="1"/>
  <c r="M589" i="1" s="1"/>
  <c r="M590" i="1" s="1"/>
  <c r="M591" i="1" s="1"/>
  <c r="M592" i="1" s="1"/>
  <c r="M593" i="1" s="1"/>
  <c r="M594" i="1" s="1"/>
  <c r="M595" i="1" s="1"/>
  <c r="M596" i="1" s="1"/>
  <c r="M597" i="1" s="1"/>
  <c r="M598" i="1" s="1"/>
  <c r="M599" i="1" s="1"/>
  <c r="M600" i="1" s="1"/>
  <c r="M601" i="1" s="1"/>
  <c r="M602" i="1" s="1"/>
  <c r="M603" i="1" s="1"/>
  <c r="M604" i="1" s="1"/>
  <c r="M605" i="1" s="1"/>
  <c r="M606" i="1" s="1"/>
  <c r="M607" i="1" s="1"/>
  <c r="M608" i="1" s="1"/>
  <c r="M609" i="1" s="1"/>
  <c r="M610" i="1" s="1"/>
  <c r="M611" i="1" s="1"/>
  <c r="M612" i="1" s="1"/>
  <c r="M613" i="1" s="1"/>
  <c r="M614" i="1" s="1"/>
  <c r="M615" i="1" s="1"/>
  <c r="M616" i="1" s="1"/>
  <c r="M617" i="1" s="1"/>
  <c r="M618" i="1" s="1"/>
  <c r="M619" i="1" s="1"/>
  <c r="M620" i="1" s="1"/>
  <c r="M621" i="1" s="1"/>
  <c r="M622" i="1" s="1"/>
  <c r="M623" i="1" s="1"/>
  <c r="M624" i="1" s="1"/>
  <c r="M625" i="1" s="1"/>
  <c r="M626" i="1" s="1"/>
  <c r="M627" i="1" s="1"/>
  <c r="M628" i="1" s="1"/>
  <c r="M629" i="1" s="1"/>
  <c r="M630" i="1" s="1"/>
  <c r="M631" i="1" s="1"/>
  <c r="M632" i="1" s="1"/>
  <c r="M633" i="1" s="1"/>
  <c r="M634" i="1" s="1"/>
  <c r="M635" i="1" s="1"/>
  <c r="M636" i="1" s="1"/>
  <c r="M637" i="1" s="1"/>
  <c r="M638" i="1" s="1"/>
  <c r="M639" i="1" s="1"/>
  <c r="M640" i="1" s="1"/>
  <c r="M641" i="1" s="1"/>
  <c r="M642" i="1" s="1"/>
  <c r="M643" i="1" s="1"/>
  <c r="M644" i="1" s="1"/>
  <c r="M645" i="1" s="1"/>
  <c r="M646" i="1" s="1"/>
  <c r="M647" i="1" s="1"/>
  <c r="M648" i="1" s="1"/>
  <c r="M649" i="1" s="1"/>
  <c r="M650" i="1" s="1"/>
  <c r="M651" i="1" s="1"/>
  <c r="M652" i="1" s="1"/>
  <c r="M653" i="1" s="1"/>
  <c r="M654" i="1" s="1"/>
  <c r="M655" i="1" s="1"/>
  <c r="M656" i="1" s="1"/>
  <c r="M657" i="1" s="1"/>
  <c r="M658" i="1" s="1"/>
  <c r="M659" i="1" s="1"/>
  <c r="M660" i="1" s="1"/>
  <c r="M661" i="1" s="1"/>
  <c r="M662" i="1" s="1"/>
  <c r="M663" i="1" s="1"/>
  <c r="M664" i="1" s="1"/>
  <c r="M665" i="1" s="1"/>
  <c r="M666" i="1" s="1"/>
  <c r="M667" i="1" s="1"/>
  <c r="M668" i="1" s="1"/>
  <c r="M669" i="1" s="1"/>
  <c r="M670" i="1" s="1"/>
  <c r="M671" i="1" s="1"/>
  <c r="M672" i="1" s="1"/>
  <c r="M673" i="1" s="1"/>
  <c r="M674" i="1" s="1"/>
  <c r="M675" i="1" s="1"/>
  <c r="M676" i="1" s="1"/>
  <c r="M677" i="1" s="1"/>
  <c r="M678" i="1" s="1"/>
  <c r="M679" i="1" s="1"/>
  <c r="M680" i="1" s="1"/>
  <c r="M681" i="1" s="1"/>
  <c r="M682" i="1" s="1"/>
  <c r="M683" i="1" s="1"/>
  <c r="M684" i="1" s="1"/>
  <c r="M685" i="1" s="1"/>
  <c r="M686" i="1" s="1"/>
  <c r="M687" i="1" s="1"/>
  <c r="M688" i="1" s="1"/>
  <c r="M689" i="1" s="1"/>
  <c r="M690" i="1" s="1"/>
  <c r="M691" i="1" s="1"/>
  <c r="M692" i="1" s="1"/>
  <c r="M693" i="1" s="1"/>
  <c r="M694" i="1" s="1"/>
  <c r="M695" i="1" s="1"/>
  <c r="M696" i="1" s="1"/>
  <c r="M697" i="1" s="1"/>
  <c r="M698" i="1" s="1"/>
  <c r="M699" i="1" s="1"/>
  <c r="M700" i="1" s="1"/>
  <c r="M701" i="1" s="1"/>
  <c r="M702" i="1" s="1"/>
  <c r="M703" i="1" s="1"/>
  <c r="M704" i="1" s="1"/>
  <c r="M705" i="1" s="1"/>
  <c r="M706" i="1" s="1"/>
  <c r="M707" i="1" s="1"/>
  <c r="M708" i="1" s="1"/>
  <c r="M709" i="1" s="1"/>
  <c r="M710" i="1" s="1"/>
  <c r="M711" i="1" s="1"/>
  <c r="M712" i="1" s="1"/>
  <c r="M713" i="1" s="1"/>
  <c r="M714" i="1" s="1"/>
  <c r="M715" i="1" s="1"/>
  <c r="M716" i="1" s="1"/>
  <c r="M717" i="1" s="1"/>
  <c r="M718" i="1" s="1"/>
  <c r="M719" i="1" s="1"/>
  <c r="M720" i="1" s="1"/>
  <c r="M721" i="1" s="1"/>
  <c r="M722" i="1" s="1"/>
  <c r="M723" i="1" s="1"/>
  <c r="M724" i="1" s="1"/>
  <c r="M725" i="1" s="1"/>
  <c r="M726" i="1" s="1"/>
  <c r="M727" i="1" s="1"/>
  <c r="M728" i="1" s="1"/>
  <c r="M729" i="1" s="1"/>
  <c r="M730" i="1" s="1"/>
  <c r="M731" i="1" s="1"/>
  <c r="M732" i="1" s="1"/>
  <c r="M733" i="1" s="1"/>
  <c r="M734" i="1" s="1"/>
  <c r="M735" i="1" s="1"/>
  <c r="M736" i="1" s="1"/>
  <c r="M737" i="1" s="1"/>
  <c r="M738" i="1" s="1"/>
  <c r="M739" i="1" s="1"/>
  <c r="M740" i="1" s="1"/>
  <c r="M741" i="1" s="1"/>
  <c r="M742" i="1" s="1"/>
  <c r="M743" i="1" s="1"/>
  <c r="M744" i="1" s="1"/>
  <c r="M745" i="1" s="1"/>
  <c r="M746" i="1" s="1"/>
  <c r="M747" i="1" s="1"/>
  <c r="M748" i="1" s="1"/>
  <c r="M749" i="1" s="1"/>
  <c r="M750" i="1" s="1"/>
  <c r="M751" i="1" s="1"/>
  <c r="M752" i="1" s="1"/>
  <c r="M753" i="1" s="1"/>
  <c r="M754" i="1" s="1"/>
  <c r="M755" i="1" s="1"/>
  <c r="M756" i="1" s="1"/>
  <c r="M757" i="1" s="1"/>
  <c r="M758" i="1" s="1"/>
  <c r="M759" i="1" s="1"/>
  <c r="M760" i="1" s="1"/>
  <c r="M761" i="1" s="1"/>
  <c r="M762" i="1" s="1"/>
  <c r="M763" i="1" s="1"/>
  <c r="M764" i="1" s="1"/>
  <c r="M765" i="1" s="1"/>
  <c r="M766" i="1" s="1"/>
  <c r="M767" i="1" s="1"/>
  <c r="M768" i="1" s="1"/>
  <c r="M769" i="1" s="1"/>
  <c r="M770" i="1" s="1"/>
  <c r="M771" i="1" s="1"/>
  <c r="M772" i="1" s="1"/>
  <c r="M773" i="1" s="1"/>
  <c r="M774" i="1" s="1"/>
  <c r="M775" i="1" s="1"/>
  <c r="M776" i="1" s="1"/>
  <c r="M777" i="1" s="1"/>
  <c r="M778" i="1" s="1"/>
  <c r="M779" i="1" s="1"/>
  <c r="M780" i="1" s="1"/>
  <c r="M781" i="1" s="1"/>
  <c r="M782" i="1" s="1"/>
  <c r="M783" i="1" s="1"/>
  <c r="M784" i="1" s="1"/>
  <c r="M785" i="1" s="1"/>
  <c r="M786" i="1" s="1"/>
  <c r="M787" i="1" s="1"/>
  <c r="M788" i="1" s="1"/>
  <c r="M789" i="1" s="1"/>
  <c r="M790" i="1" s="1"/>
  <c r="M791" i="1" s="1"/>
  <c r="M792" i="1" s="1"/>
  <c r="M793" i="1" s="1"/>
  <c r="M794" i="1" s="1"/>
  <c r="M795" i="1" s="1"/>
  <c r="M796" i="1" s="1"/>
  <c r="M797" i="1" s="1"/>
  <c r="M798" i="1" s="1"/>
  <c r="M799" i="1" s="1"/>
  <c r="M800" i="1" s="1"/>
  <c r="M801" i="1" s="1"/>
  <c r="M802" i="1" s="1"/>
  <c r="M803" i="1" s="1"/>
  <c r="M804" i="1" s="1"/>
  <c r="M805" i="1" s="1"/>
  <c r="M806" i="1" s="1"/>
  <c r="M807" i="1" s="1"/>
  <c r="M808" i="1" s="1"/>
  <c r="M809" i="1" s="1"/>
  <c r="M810" i="1" s="1"/>
  <c r="M811" i="1" s="1"/>
  <c r="M812" i="1" s="1"/>
  <c r="M813" i="1" s="1"/>
  <c r="M814" i="1" s="1"/>
  <c r="M815" i="1" s="1"/>
  <c r="M816" i="1" s="1"/>
  <c r="M817" i="1" s="1"/>
  <c r="M818" i="1" s="1"/>
  <c r="M819" i="1" s="1"/>
  <c r="M820" i="1" s="1"/>
  <c r="M821" i="1" s="1"/>
  <c r="M822" i="1" s="1"/>
  <c r="M823" i="1" s="1"/>
  <c r="M824" i="1" s="1"/>
  <c r="M825" i="1" s="1"/>
  <c r="M826" i="1" s="1"/>
  <c r="M827" i="1" s="1"/>
  <c r="M828" i="1" s="1"/>
  <c r="M829" i="1" s="1"/>
  <c r="M830" i="1" s="1"/>
  <c r="M831" i="1" s="1"/>
  <c r="M832" i="1" s="1"/>
  <c r="M833" i="1" s="1"/>
  <c r="M834" i="1" s="1"/>
  <c r="M835" i="1" s="1"/>
  <c r="M836" i="1" s="1"/>
  <c r="M837" i="1" s="1"/>
  <c r="M838" i="1" s="1"/>
  <c r="M839" i="1" s="1"/>
  <c r="M840" i="1" s="1"/>
  <c r="M841" i="1" s="1"/>
  <c r="M842" i="1" s="1"/>
  <c r="M843" i="1" s="1"/>
  <c r="M844" i="1" s="1"/>
  <c r="M845" i="1" s="1"/>
  <c r="M846" i="1" s="1"/>
  <c r="M847" i="1" s="1"/>
  <c r="M848" i="1" s="1"/>
  <c r="M849" i="1" s="1"/>
  <c r="M850" i="1" s="1"/>
  <c r="M851" i="1" s="1"/>
  <c r="M852" i="1" s="1"/>
  <c r="M853" i="1" s="1"/>
  <c r="M854" i="1" s="1"/>
  <c r="M855" i="1" s="1"/>
  <c r="M856" i="1" s="1"/>
  <c r="M857" i="1" s="1"/>
  <c r="M858" i="1" s="1"/>
  <c r="M859" i="1" s="1"/>
  <c r="M860" i="1" s="1"/>
  <c r="M861" i="1" s="1"/>
  <c r="M862" i="1" s="1"/>
  <c r="M863" i="1" s="1"/>
  <c r="M864" i="1" s="1"/>
  <c r="M865" i="1" s="1"/>
  <c r="M866" i="1" s="1"/>
  <c r="M867" i="1" s="1"/>
  <c r="M868" i="1" s="1"/>
  <c r="M869" i="1" s="1"/>
  <c r="M870" i="1" s="1"/>
  <c r="M871" i="1" s="1"/>
  <c r="M872" i="1" s="1"/>
  <c r="M873" i="1" s="1"/>
  <c r="M874" i="1" s="1"/>
  <c r="M875" i="1" s="1"/>
  <c r="M876" i="1" s="1"/>
  <c r="M877" i="1" s="1"/>
  <c r="M878" i="1" s="1"/>
  <c r="M879" i="1" s="1"/>
  <c r="M880" i="1" s="1"/>
  <c r="M881" i="1" s="1"/>
  <c r="M882" i="1" s="1"/>
  <c r="M883" i="1" s="1"/>
  <c r="M884" i="1" s="1"/>
  <c r="M885" i="1" s="1"/>
  <c r="M886" i="1" s="1"/>
  <c r="M887" i="1" s="1"/>
  <c r="M888" i="1" s="1"/>
  <c r="M889" i="1" s="1"/>
  <c r="M890" i="1" s="1"/>
  <c r="M891" i="1" s="1"/>
  <c r="M892" i="1" s="1"/>
  <c r="M893" i="1" s="1"/>
  <c r="M894" i="1" s="1"/>
  <c r="M895" i="1" s="1"/>
  <c r="M896" i="1" s="1"/>
  <c r="M897" i="1" s="1"/>
  <c r="M898" i="1" s="1"/>
  <c r="M899" i="1" s="1"/>
  <c r="M900" i="1" s="1"/>
  <c r="M901" i="1" s="1"/>
  <c r="M902" i="1" s="1"/>
  <c r="M903" i="1" s="1"/>
  <c r="M904" i="1" s="1"/>
  <c r="M905" i="1" s="1"/>
  <c r="M906" i="1" s="1"/>
  <c r="M907" i="1" s="1"/>
  <c r="M908" i="1" s="1"/>
  <c r="M909" i="1" s="1"/>
  <c r="M910" i="1" s="1"/>
  <c r="M911" i="1" s="1"/>
  <c r="M912" i="1" s="1"/>
  <c r="M913" i="1" s="1"/>
  <c r="M914" i="1" s="1"/>
  <c r="M915" i="1" s="1"/>
  <c r="M916" i="1" s="1"/>
  <c r="M917" i="1" s="1"/>
  <c r="M918" i="1" s="1"/>
  <c r="M919" i="1" s="1"/>
  <c r="M920" i="1" s="1"/>
  <c r="M921" i="1" s="1"/>
  <c r="M922" i="1" s="1"/>
  <c r="M923" i="1" s="1"/>
  <c r="M924" i="1" s="1"/>
  <c r="M925" i="1" s="1"/>
  <c r="M926" i="1" s="1"/>
  <c r="M927" i="1" s="1"/>
  <c r="M928" i="1" s="1"/>
  <c r="M929" i="1" s="1"/>
  <c r="M930" i="1" s="1"/>
  <c r="M931" i="1" s="1"/>
  <c r="M932" i="1" s="1"/>
  <c r="M933" i="1" s="1"/>
  <c r="M934" i="1" s="1"/>
  <c r="M935" i="1" s="1"/>
  <c r="M936" i="1" s="1"/>
  <c r="M937" i="1" s="1"/>
  <c r="M938" i="1" s="1"/>
  <c r="M939" i="1" s="1"/>
  <c r="M940" i="1" s="1"/>
  <c r="M941" i="1" s="1"/>
  <c r="M942" i="1" s="1"/>
  <c r="M943" i="1" s="1"/>
  <c r="M944" i="1" s="1"/>
  <c r="M945" i="1" s="1"/>
  <c r="M946" i="1" s="1"/>
  <c r="M947" i="1" s="1"/>
  <c r="M948" i="1" s="1"/>
  <c r="M949" i="1" s="1"/>
  <c r="M950" i="1" s="1"/>
  <c r="M951" i="1" s="1"/>
  <c r="M952" i="1" s="1"/>
  <c r="M953" i="1" s="1"/>
  <c r="M954" i="1" s="1"/>
  <c r="M955" i="1" s="1"/>
  <c r="M956" i="1" s="1"/>
  <c r="M957" i="1" s="1"/>
  <c r="M958" i="1" s="1"/>
  <c r="M959" i="1" s="1"/>
  <c r="M960" i="1" s="1"/>
  <c r="M961" i="1" s="1"/>
  <c r="M962" i="1" s="1"/>
  <c r="M963" i="1" s="1"/>
  <c r="M964" i="1" s="1"/>
  <c r="M965" i="1" s="1"/>
  <c r="M966" i="1" s="1"/>
  <c r="M967" i="1" s="1"/>
  <c r="M968" i="1" s="1"/>
  <c r="M969" i="1" s="1"/>
  <c r="M970" i="1" s="1"/>
  <c r="M971" i="1" s="1"/>
  <c r="M972" i="1" s="1"/>
  <c r="M973" i="1" s="1"/>
  <c r="M974" i="1" s="1"/>
  <c r="M975" i="1" s="1"/>
  <c r="M976" i="1" s="1"/>
  <c r="M977" i="1" s="1"/>
  <c r="M978" i="1" s="1"/>
  <c r="M979" i="1" s="1"/>
  <c r="M980" i="1" s="1"/>
  <c r="M981" i="1" s="1"/>
  <c r="M982" i="1" s="1"/>
  <c r="M983" i="1" s="1"/>
  <c r="M984" i="1" s="1"/>
  <c r="M985" i="1" s="1"/>
  <c r="M986" i="1" s="1"/>
  <c r="M987" i="1" s="1"/>
  <c r="M988" i="1" s="1"/>
  <c r="M989" i="1" s="1"/>
  <c r="M990" i="1" s="1"/>
  <c r="M991" i="1" s="1"/>
  <c r="M992" i="1" s="1"/>
  <c r="M993" i="1" s="1"/>
  <c r="M994" i="1" s="1"/>
  <c r="M995" i="1" s="1"/>
  <c r="M996" i="1" s="1"/>
  <c r="M997" i="1" s="1"/>
  <c r="M998" i="1" s="1"/>
  <c r="M999" i="1" s="1"/>
  <c r="M1000" i="1" s="1"/>
  <c r="M1001" i="1" s="1"/>
  <c r="M1002" i="1" s="1"/>
  <c r="M1003" i="1" s="1"/>
  <c r="M1004" i="1" s="1"/>
  <c r="M1005" i="1" s="1"/>
  <c r="M1006" i="1" s="1"/>
  <c r="M1007" i="1" s="1"/>
  <c r="M1008" i="1" s="1"/>
  <c r="M1009" i="1" s="1"/>
  <c r="M1010" i="1" s="1"/>
  <c r="M1011" i="1" s="1"/>
  <c r="M1012" i="1" s="1"/>
  <c r="M1013" i="1" s="1"/>
  <c r="M1014" i="1" s="1"/>
  <c r="M1015" i="1" s="1"/>
  <c r="M1016" i="1" s="1"/>
  <c r="M1017" i="1" s="1"/>
  <c r="M1018" i="1" s="1"/>
  <c r="M1019" i="1" s="1"/>
  <c r="M1020" i="1" s="1"/>
  <c r="M1021" i="1" s="1"/>
  <c r="M1022" i="1" s="1"/>
  <c r="M1023" i="1" s="1"/>
  <c r="M1024" i="1" s="1"/>
  <c r="M1025" i="1" s="1"/>
  <c r="M1026" i="1" s="1"/>
  <c r="M1027" i="1" s="1"/>
  <c r="M1028" i="1" s="1"/>
  <c r="M1029" i="1" s="1"/>
  <c r="M1030" i="1" s="1"/>
  <c r="M1031" i="1" s="1"/>
  <c r="M1032" i="1" s="1"/>
  <c r="M1033" i="1" s="1"/>
  <c r="M1034" i="1" s="1"/>
  <c r="M1035" i="1" s="1"/>
  <c r="M1036" i="1" s="1"/>
  <c r="M1037" i="1" s="1"/>
  <c r="M1038" i="1" s="1"/>
  <c r="M1039" i="1" s="1"/>
  <c r="M1040" i="1" s="1"/>
  <c r="M1041" i="1" s="1"/>
  <c r="M1042" i="1" s="1"/>
  <c r="M1043" i="1" s="1"/>
  <c r="M1044" i="1" s="1"/>
  <c r="M1045" i="1" s="1"/>
  <c r="M1046" i="1" s="1"/>
  <c r="M1047" i="1" s="1"/>
  <c r="M1048" i="1" s="1"/>
  <c r="M1049" i="1" s="1"/>
  <c r="M1050" i="1" s="1"/>
  <c r="M1051" i="1" s="1"/>
  <c r="M1052" i="1" s="1"/>
  <c r="M1053" i="1" s="1"/>
  <c r="M1054" i="1" s="1"/>
  <c r="M1055" i="1" s="1"/>
  <c r="M1056" i="1" s="1"/>
  <c r="M1057" i="1" s="1"/>
  <c r="M1058" i="1" s="1"/>
  <c r="M1059" i="1" s="1"/>
  <c r="M1060" i="1" s="1"/>
  <c r="M1061" i="1" s="1"/>
  <c r="M1062" i="1" s="1"/>
  <c r="M1063" i="1" s="1"/>
  <c r="M1064" i="1" s="1"/>
  <c r="M1065" i="1" s="1"/>
  <c r="M1066" i="1" s="1"/>
  <c r="M1067" i="1" s="1"/>
  <c r="M1068" i="1" s="1"/>
  <c r="M1069" i="1" s="1"/>
  <c r="M1070" i="1" s="1"/>
  <c r="M1071" i="1" s="1"/>
  <c r="M1072" i="1" s="1"/>
  <c r="M1073" i="1" s="1"/>
  <c r="M1074" i="1" s="1"/>
  <c r="M1075" i="1" s="1"/>
  <c r="M1076" i="1" s="1"/>
  <c r="M1077" i="1" s="1"/>
  <c r="M1078" i="1" s="1"/>
  <c r="M1079" i="1" s="1"/>
  <c r="M1080" i="1" s="1"/>
  <c r="M1081" i="1" s="1"/>
  <c r="M1082" i="1" s="1"/>
  <c r="M1083" i="1" s="1"/>
  <c r="M1084" i="1" s="1"/>
  <c r="M1085" i="1" s="1"/>
  <c r="M1086" i="1" s="1"/>
  <c r="M1087" i="1" s="1"/>
  <c r="M1088" i="1" s="1"/>
  <c r="M1089" i="1" s="1"/>
  <c r="M1090" i="1" s="1"/>
  <c r="M1091" i="1" s="1"/>
  <c r="M1092" i="1" s="1"/>
  <c r="M1093" i="1" s="1"/>
  <c r="M1094" i="1" s="1"/>
  <c r="M1095" i="1" s="1"/>
  <c r="M1096" i="1" s="1"/>
  <c r="M1097" i="1" s="1"/>
  <c r="M1098" i="1" s="1"/>
  <c r="M1099" i="1" s="1"/>
  <c r="M1100" i="1" s="1"/>
  <c r="M1101" i="1" s="1"/>
  <c r="M1102" i="1" s="1"/>
  <c r="M1103" i="1" s="1"/>
  <c r="M1104" i="1" s="1"/>
  <c r="M1105" i="1" s="1"/>
  <c r="M1106" i="1" s="1"/>
  <c r="M1107" i="1" s="1"/>
  <c r="M1108" i="1" s="1"/>
  <c r="M1109" i="1" s="1"/>
  <c r="M1110" i="1" s="1"/>
  <c r="M1111" i="1" s="1"/>
  <c r="M1112" i="1" s="1"/>
  <c r="M1113" i="1" s="1"/>
  <c r="M1114" i="1" s="1"/>
  <c r="M1115" i="1" s="1"/>
  <c r="M1116" i="1" s="1"/>
  <c r="M1117" i="1" s="1"/>
  <c r="M1118" i="1" s="1"/>
  <c r="M1119" i="1" s="1"/>
  <c r="M1120" i="1" s="1"/>
  <c r="M1121" i="1" s="1"/>
  <c r="M1122" i="1" s="1"/>
  <c r="M1123" i="1" s="1"/>
  <c r="M1124" i="1" s="1"/>
  <c r="M1125" i="1" s="1"/>
  <c r="M1126" i="1" s="1"/>
  <c r="M1127" i="1" s="1"/>
  <c r="M1128" i="1" s="1"/>
  <c r="M1129" i="1" s="1"/>
  <c r="M1130" i="1" s="1"/>
  <c r="M1131" i="1" s="1"/>
  <c r="M1132" i="1" s="1"/>
  <c r="M1133" i="1" s="1"/>
  <c r="M1134" i="1" s="1"/>
  <c r="M1135" i="1" s="1"/>
  <c r="M1136" i="1" s="1"/>
  <c r="M1137" i="1" s="1"/>
  <c r="M1138" i="1" s="1"/>
  <c r="M1139" i="1" s="1"/>
  <c r="M1140" i="1" s="1"/>
  <c r="M1141" i="1" s="1"/>
  <c r="M1142" i="1" s="1"/>
  <c r="M1143" i="1" s="1"/>
  <c r="M1144" i="1" s="1"/>
  <c r="M1145" i="1" s="1"/>
  <c r="M1146" i="1" s="1"/>
  <c r="M1147" i="1" s="1"/>
  <c r="M1148" i="1" s="1"/>
  <c r="M1149" i="1" s="1"/>
  <c r="M1150" i="1" s="1"/>
  <c r="M1151" i="1" s="1"/>
  <c r="M1152" i="1" s="1"/>
  <c r="M1153" i="1" s="1"/>
  <c r="M1154" i="1" s="1"/>
  <c r="M1155" i="1" s="1"/>
  <c r="M1156" i="1" s="1"/>
  <c r="M1157" i="1" s="1"/>
  <c r="M1158" i="1" s="1"/>
  <c r="M1159" i="1" s="1"/>
  <c r="M1160" i="1" s="1"/>
  <c r="M1161" i="1" s="1"/>
  <c r="M1162" i="1" s="1"/>
  <c r="M1163" i="1" s="1"/>
  <c r="M1164" i="1" s="1"/>
  <c r="M1165" i="1" s="1"/>
  <c r="M1166" i="1" s="1"/>
  <c r="M1167" i="1" s="1"/>
  <c r="M1168" i="1" s="1"/>
  <c r="M1169" i="1" s="1"/>
  <c r="M1170" i="1" s="1"/>
  <c r="M1171" i="1" s="1"/>
  <c r="M1172" i="1" s="1"/>
  <c r="M1173" i="1" s="1"/>
  <c r="M1174" i="1" s="1"/>
  <c r="M1175" i="1" s="1"/>
  <c r="M1176" i="1" s="1"/>
  <c r="M1177" i="1" s="1"/>
  <c r="M1178" i="1" s="1"/>
  <c r="M1179" i="1" s="1"/>
  <c r="M1180" i="1" s="1"/>
  <c r="M1181" i="1" s="1"/>
  <c r="M1182" i="1" s="1"/>
  <c r="M1183" i="1" s="1"/>
  <c r="M1184" i="1" s="1"/>
  <c r="M1185" i="1" s="1"/>
  <c r="M1186" i="1" s="1"/>
  <c r="M1187" i="1" s="1"/>
  <c r="M1188" i="1" s="1"/>
  <c r="M1189" i="1" s="1"/>
  <c r="M1190" i="1" s="1"/>
  <c r="M1191" i="1" s="1"/>
  <c r="M1192" i="1" s="1"/>
  <c r="M1193" i="1" s="1"/>
  <c r="M1194" i="1" s="1"/>
  <c r="M1195" i="1" s="1"/>
  <c r="M1196" i="1" s="1"/>
  <c r="M1197" i="1" s="1"/>
  <c r="M1198" i="1" s="1"/>
  <c r="M1199" i="1" s="1"/>
  <c r="M1200" i="1" s="1"/>
  <c r="M1201" i="1" s="1"/>
  <c r="M1202" i="1" s="1"/>
  <c r="M1203" i="1" s="1"/>
  <c r="M1204" i="1" s="1"/>
  <c r="M1205" i="1" s="1"/>
  <c r="M1206" i="1" s="1"/>
  <c r="M1207" i="1" s="1"/>
  <c r="M1208" i="1" s="1"/>
  <c r="M1209" i="1" s="1"/>
  <c r="M1210" i="1" s="1"/>
  <c r="M1211" i="1" s="1"/>
  <c r="M1212" i="1" s="1"/>
  <c r="M1213" i="1" s="1"/>
  <c r="M1214" i="1" s="1"/>
  <c r="M1215" i="1" s="1"/>
  <c r="M1216" i="1" s="1"/>
  <c r="M1217" i="1" s="1"/>
  <c r="M1218" i="1" s="1"/>
  <c r="M1219" i="1" s="1"/>
  <c r="M1220" i="1" s="1"/>
  <c r="M1221" i="1" s="1"/>
  <c r="M1222" i="1" s="1"/>
  <c r="M1223" i="1" s="1"/>
  <c r="M1224" i="1" s="1"/>
  <c r="M1225" i="1" s="1"/>
  <c r="M1226" i="1" s="1"/>
  <c r="M1227" i="1" s="1"/>
  <c r="M1228" i="1" s="1"/>
  <c r="M1229" i="1" s="1"/>
  <c r="M1230" i="1" s="1"/>
  <c r="M1231" i="1" s="1"/>
  <c r="M1232" i="1" s="1"/>
  <c r="M1233" i="1" s="1"/>
  <c r="M1234" i="1" s="1"/>
  <c r="M1235" i="1" s="1"/>
  <c r="M1236" i="1" s="1"/>
  <c r="M1237" i="1" s="1"/>
  <c r="M1238" i="1" s="1"/>
  <c r="M1239" i="1" s="1"/>
  <c r="M1240" i="1" s="1"/>
  <c r="M1241" i="1" s="1"/>
  <c r="M1242" i="1" s="1"/>
  <c r="M1243" i="1" s="1"/>
  <c r="M1244" i="1" s="1"/>
  <c r="M1245" i="1" s="1"/>
  <c r="M1246" i="1" s="1"/>
  <c r="M1247" i="1" s="1"/>
  <c r="M1248" i="1" s="1"/>
  <c r="M1249" i="1" s="1"/>
  <c r="M1250" i="1" s="1"/>
  <c r="M1251" i="1" s="1"/>
  <c r="M1252" i="1" s="1"/>
  <c r="M1253" i="1" s="1"/>
  <c r="M1254" i="1" s="1"/>
  <c r="M1255" i="1" s="1"/>
  <c r="M1256" i="1" s="1"/>
  <c r="M1257" i="1" s="1"/>
  <c r="M1258" i="1" s="1"/>
  <c r="M1259" i="1" s="1"/>
  <c r="M1260" i="1" s="1"/>
  <c r="M1261" i="1" s="1"/>
  <c r="M1262" i="1" s="1"/>
  <c r="M1263" i="1" s="1"/>
  <c r="M1264" i="1" s="1"/>
  <c r="M1265" i="1" s="1"/>
  <c r="M1266" i="1" s="1"/>
  <c r="M1267" i="1" s="1"/>
  <c r="M1268" i="1" s="1"/>
  <c r="M1269" i="1" s="1"/>
  <c r="M1270" i="1" s="1"/>
  <c r="M1271" i="1" s="1"/>
  <c r="M1272" i="1" s="1"/>
  <c r="M1273" i="1" s="1"/>
  <c r="M1274" i="1" s="1"/>
  <c r="M1275" i="1" s="1"/>
  <c r="M1276" i="1" s="1"/>
  <c r="M1277" i="1" s="1"/>
  <c r="M1278" i="1" s="1"/>
  <c r="M1279" i="1" s="1"/>
  <c r="M1280" i="1" s="1"/>
  <c r="M1281" i="1" s="1"/>
  <c r="M1282" i="1" s="1"/>
  <c r="M1283" i="1" s="1"/>
  <c r="M1284" i="1" s="1"/>
  <c r="M1285" i="1" s="1"/>
  <c r="M1286" i="1" s="1"/>
  <c r="M1287" i="1" s="1"/>
  <c r="M1288" i="1" s="1"/>
  <c r="M1289" i="1" s="1"/>
  <c r="M1290" i="1" s="1"/>
  <c r="M1291" i="1" s="1"/>
  <c r="M1292" i="1" s="1"/>
  <c r="M1293" i="1" s="1"/>
  <c r="M1294" i="1" s="1"/>
  <c r="M1295" i="1" s="1"/>
  <c r="M1296" i="1" s="1"/>
  <c r="M1297" i="1" s="1"/>
  <c r="M1298" i="1" s="1"/>
  <c r="M1299" i="1" s="1"/>
  <c r="M1300" i="1" s="1"/>
  <c r="M1301" i="1" s="1"/>
  <c r="M1302" i="1" s="1"/>
  <c r="M1303" i="1" s="1"/>
  <c r="M1304" i="1" s="1"/>
  <c r="M1305" i="1" s="1"/>
  <c r="M1306" i="1" s="1"/>
  <c r="M1307" i="1" s="1"/>
  <c r="M1308" i="1" s="1"/>
  <c r="M1309" i="1" s="1"/>
  <c r="M1310" i="1" s="1"/>
  <c r="M1311" i="1" s="1"/>
  <c r="M1312" i="1" s="1"/>
  <c r="M1313" i="1" s="1"/>
  <c r="M1314" i="1" s="1"/>
  <c r="M1315" i="1" s="1"/>
  <c r="M1316" i="1" s="1"/>
  <c r="M1317" i="1" s="1"/>
  <c r="M1318" i="1" s="1"/>
  <c r="M1319" i="1" s="1"/>
  <c r="M1320" i="1" s="1"/>
  <c r="M1321" i="1" s="1"/>
  <c r="M1322" i="1" s="1"/>
  <c r="M1323" i="1" s="1"/>
  <c r="M1324" i="1" s="1"/>
  <c r="M1325" i="1" s="1"/>
  <c r="M1326" i="1" s="1"/>
  <c r="M1327" i="1" s="1"/>
  <c r="M1328" i="1" s="1"/>
  <c r="M1329" i="1" s="1"/>
  <c r="M1330" i="1" s="1"/>
  <c r="M1331" i="1" s="1"/>
  <c r="M1332" i="1" s="1"/>
  <c r="M1333" i="1" s="1"/>
  <c r="M1334" i="1" s="1"/>
  <c r="M1335" i="1" s="1"/>
  <c r="M1336" i="1" s="1"/>
  <c r="M1337" i="1" s="1"/>
  <c r="M1338" i="1" s="1"/>
  <c r="M1339" i="1" s="1"/>
  <c r="M1340" i="1" s="1"/>
  <c r="M1341" i="1" s="1"/>
  <c r="M1342" i="1" s="1"/>
  <c r="M1343" i="1" s="1"/>
  <c r="M1344" i="1" s="1"/>
  <c r="M1345" i="1" s="1"/>
  <c r="M1346" i="1" s="1"/>
  <c r="M1347" i="1" s="1"/>
  <c r="M1348" i="1" s="1"/>
  <c r="M1349" i="1" s="1"/>
  <c r="M1350" i="1" s="1"/>
  <c r="M1351" i="1" s="1"/>
  <c r="M1352" i="1" s="1"/>
  <c r="M1353" i="1" s="1"/>
  <c r="M1354" i="1" s="1"/>
  <c r="M1355" i="1" s="1"/>
  <c r="M1356" i="1" s="1"/>
  <c r="M1357" i="1" s="1"/>
  <c r="M1358" i="1" s="1"/>
  <c r="M1359" i="1" s="1"/>
  <c r="M1360" i="1" s="1"/>
  <c r="M1361" i="1" s="1"/>
  <c r="M1362" i="1" s="1"/>
  <c r="M1363" i="1" s="1"/>
  <c r="M1364" i="1" s="1"/>
  <c r="M1365" i="1" s="1"/>
  <c r="M1366" i="1" s="1"/>
  <c r="M1367" i="1" s="1"/>
  <c r="M1368" i="1" s="1"/>
  <c r="M1369" i="1" s="1"/>
  <c r="M1370" i="1" s="1"/>
  <c r="M1371" i="1" s="1"/>
  <c r="M1372" i="1" s="1"/>
  <c r="M1373" i="1" s="1"/>
  <c r="M1374" i="1" s="1"/>
  <c r="M1375" i="1" s="1"/>
  <c r="M1376" i="1" s="1"/>
  <c r="M1377" i="1" s="1"/>
  <c r="M1378" i="1" s="1"/>
  <c r="M1379" i="1" s="1"/>
  <c r="M1380" i="1" s="1"/>
  <c r="M1381" i="1" s="1"/>
  <c r="M1382" i="1" s="1"/>
  <c r="M1383" i="1" s="1"/>
  <c r="M1384" i="1" s="1"/>
  <c r="M1385" i="1" s="1"/>
  <c r="M1386" i="1" s="1"/>
  <c r="M1387" i="1" s="1"/>
  <c r="M1388" i="1" s="1"/>
  <c r="M1389" i="1" s="1"/>
  <c r="M1390" i="1" s="1"/>
  <c r="M1391" i="1" s="1"/>
  <c r="M1392" i="1" s="1"/>
  <c r="M1393" i="1" s="1"/>
  <c r="M1394" i="1" s="1"/>
  <c r="M1395" i="1" s="1"/>
  <c r="M1396" i="1" s="1"/>
  <c r="M1397" i="1" s="1"/>
  <c r="M1398" i="1" s="1"/>
  <c r="M1399" i="1" s="1"/>
  <c r="M1400" i="1" s="1"/>
  <c r="M1401" i="1" s="1"/>
  <c r="M1402" i="1" s="1"/>
  <c r="M1403" i="1" s="1"/>
  <c r="M1404" i="1" s="1"/>
  <c r="M1405" i="1" s="1"/>
  <c r="M1406" i="1" s="1"/>
  <c r="M1407" i="1" s="1"/>
  <c r="M1408" i="1" s="1"/>
  <c r="M1409" i="1" s="1"/>
  <c r="M1410" i="1" s="1"/>
  <c r="M1411" i="1" s="1"/>
  <c r="M1412" i="1" s="1"/>
  <c r="M1413" i="1" s="1"/>
  <c r="M1414" i="1" s="1"/>
  <c r="M1415" i="1" s="1"/>
  <c r="M1416" i="1" s="1"/>
  <c r="M1417" i="1" s="1"/>
  <c r="M1418" i="1" s="1"/>
  <c r="M1419" i="1" s="1"/>
  <c r="M1420" i="1" s="1"/>
  <c r="M1421" i="1" s="1"/>
  <c r="M1422" i="1" s="1"/>
  <c r="M1423" i="1" s="1"/>
  <c r="M1424" i="1" s="1"/>
  <c r="M1425" i="1" s="1"/>
  <c r="M1426" i="1" s="1"/>
  <c r="M1427" i="1" s="1"/>
  <c r="M1428" i="1" s="1"/>
  <c r="M1429" i="1" s="1"/>
  <c r="M1430" i="1" s="1"/>
  <c r="M1431" i="1" s="1"/>
  <c r="M1432" i="1" s="1"/>
  <c r="M1433" i="1" s="1"/>
  <c r="M1434" i="1" s="1"/>
  <c r="M1435" i="1" s="1"/>
  <c r="M1436" i="1" s="1"/>
  <c r="M1437" i="1" s="1"/>
  <c r="M1438" i="1" s="1"/>
  <c r="M1439" i="1" s="1"/>
  <c r="M1440" i="1" s="1"/>
  <c r="M1441" i="1" s="1"/>
  <c r="M1442" i="1" s="1"/>
  <c r="M1443" i="1" s="1"/>
  <c r="M1444" i="1" s="1"/>
  <c r="M1445" i="1" s="1"/>
  <c r="M1446" i="1" s="1"/>
  <c r="M1447" i="1" s="1"/>
  <c r="M1448" i="1" s="1"/>
  <c r="M1449" i="1" s="1"/>
  <c r="M1450" i="1" s="1"/>
  <c r="M1451" i="1" s="1"/>
  <c r="M1452" i="1" s="1"/>
  <c r="M1453" i="1" s="1"/>
  <c r="M1454" i="1" s="1"/>
  <c r="M1455" i="1" s="1"/>
  <c r="M1456" i="1" s="1"/>
  <c r="M1457" i="1" s="1"/>
  <c r="M1458" i="1" s="1"/>
  <c r="M1459" i="1" s="1"/>
  <c r="M1460" i="1" s="1"/>
  <c r="M1461" i="1" s="1"/>
  <c r="M1462" i="1" s="1"/>
  <c r="M1463" i="1" s="1"/>
  <c r="M1464" i="1" s="1"/>
  <c r="M1465" i="1" s="1"/>
  <c r="M1466" i="1" s="1"/>
  <c r="M1467" i="1" s="1"/>
  <c r="M1468" i="1" s="1"/>
  <c r="M1469" i="1" s="1"/>
  <c r="M1470" i="1" s="1"/>
  <c r="M1471" i="1" s="1"/>
  <c r="M1472" i="1" s="1"/>
  <c r="M1473" i="1" s="1"/>
  <c r="M1474" i="1" s="1"/>
  <c r="M1475" i="1" s="1"/>
  <c r="M1476" i="1" s="1"/>
  <c r="M1477" i="1" s="1"/>
  <c r="M1478" i="1" s="1"/>
  <c r="M1479" i="1" s="1"/>
  <c r="M1480" i="1" s="1"/>
  <c r="M1481" i="1" s="1"/>
  <c r="M1482" i="1" s="1"/>
  <c r="M1483" i="1" s="1"/>
  <c r="M1484" i="1" s="1"/>
  <c r="M1485" i="1" s="1"/>
  <c r="M1486" i="1" s="1"/>
  <c r="M1487" i="1" s="1"/>
  <c r="M1488" i="1" s="1"/>
  <c r="M1489" i="1" s="1"/>
  <c r="M1490" i="1" s="1"/>
  <c r="M1491" i="1" s="1"/>
  <c r="M1492" i="1" s="1"/>
  <c r="M1493" i="1" s="1"/>
  <c r="M1494" i="1" s="1"/>
  <c r="M1495" i="1" s="1"/>
  <c r="M1496" i="1" s="1"/>
  <c r="M1497" i="1" s="1"/>
  <c r="M1498" i="1" s="1"/>
  <c r="M1499" i="1" s="1"/>
  <c r="M1500" i="1" s="1"/>
  <c r="M1501" i="1" s="1"/>
  <c r="M1502" i="1" s="1"/>
  <c r="M1503" i="1" s="1"/>
  <c r="M1504" i="1" s="1"/>
  <c r="M1505" i="1" s="1"/>
  <c r="M1506" i="1" s="1"/>
  <c r="M1507" i="1" s="1"/>
  <c r="M1508" i="1" s="1"/>
  <c r="M1509" i="1" s="1"/>
  <c r="M1510" i="1" s="1"/>
  <c r="M1511" i="1" s="1"/>
  <c r="M1512" i="1" s="1"/>
  <c r="M1513" i="1" s="1"/>
  <c r="M1514" i="1" s="1"/>
  <c r="M1515" i="1" s="1"/>
  <c r="M1516" i="1" s="1"/>
  <c r="M1517" i="1" s="1"/>
  <c r="M1518" i="1" s="1"/>
  <c r="M1519" i="1" s="1"/>
  <c r="M1520" i="1" s="1"/>
  <c r="M1521" i="1" s="1"/>
  <c r="M1522" i="1" s="1"/>
  <c r="M1523" i="1" s="1"/>
  <c r="M1524" i="1" s="1"/>
  <c r="M1525" i="1" s="1"/>
  <c r="M1526" i="1" s="1"/>
  <c r="M1527" i="1" s="1"/>
  <c r="M1528" i="1" s="1"/>
  <c r="M1529" i="1" s="1"/>
  <c r="M1530" i="1" s="1"/>
  <c r="M1531" i="1" s="1"/>
  <c r="M1532" i="1" s="1"/>
  <c r="M1533" i="1" s="1"/>
  <c r="M1534" i="1" s="1"/>
  <c r="M1535" i="1" s="1"/>
  <c r="M1536" i="1" s="1"/>
  <c r="M1537" i="1" s="1"/>
  <c r="M1538" i="1" s="1"/>
  <c r="M1539" i="1" s="1"/>
  <c r="M1540" i="1" s="1"/>
  <c r="M1541" i="1" s="1"/>
  <c r="M1542" i="1" s="1"/>
  <c r="M1543" i="1" s="1"/>
  <c r="M1544" i="1" s="1"/>
  <c r="M1545" i="1" s="1"/>
  <c r="M1546" i="1" s="1"/>
  <c r="M1547" i="1" s="1"/>
  <c r="M1548" i="1" s="1"/>
  <c r="M1549" i="1" s="1"/>
  <c r="M1550" i="1" s="1"/>
  <c r="M1551" i="1" s="1"/>
  <c r="M1552" i="1" s="1"/>
  <c r="M1553" i="1" s="1"/>
  <c r="M1554" i="1" s="1"/>
  <c r="M1555" i="1" s="1"/>
  <c r="M1556" i="1" s="1"/>
  <c r="M1557" i="1" s="1"/>
  <c r="M1558" i="1" s="1"/>
  <c r="M1559" i="1" s="1"/>
  <c r="M1560" i="1" s="1"/>
  <c r="M1561" i="1" s="1"/>
  <c r="M1562" i="1" s="1"/>
  <c r="M1563" i="1" s="1"/>
  <c r="M1564" i="1" s="1"/>
  <c r="M1565" i="1" s="1"/>
  <c r="M1566" i="1" s="1"/>
  <c r="M1567" i="1" s="1"/>
  <c r="M1568" i="1" s="1"/>
  <c r="M1569" i="1" s="1"/>
  <c r="M1570" i="1" s="1"/>
  <c r="M1571" i="1" s="1"/>
  <c r="M1572" i="1" s="1"/>
  <c r="M1573" i="1" s="1"/>
  <c r="M1574" i="1" s="1"/>
  <c r="M1575" i="1" s="1"/>
  <c r="M1576" i="1" s="1"/>
  <c r="M1577" i="1" s="1"/>
  <c r="M1578" i="1" s="1"/>
  <c r="M1579" i="1" s="1"/>
  <c r="M1580" i="1" s="1"/>
  <c r="M1581" i="1" s="1"/>
  <c r="M1582" i="1" s="1"/>
  <c r="M1583" i="1" s="1"/>
  <c r="M1584" i="1" s="1"/>
  <c r="M1585" i="1" s="1"/>
  <c r="M1586" i="1" s="1"/>
  <c r="M1587" i="1" s="1"/>
  <c r="M1588" i="1" s="1"/>
  <c r="M1589" i="1" s="1"/>
  <c r="M1590" i="1" s="1"/>
  <c r="M1591" i="1" s="1"/>
  <c r="M1592" i="1" s="1"/>
  <c r="M1593" i="1" s="1"/>
  <c r="M1594" i="1" s="1"/>
  <c r="M1595" i="1" s="1"/>
  <c r="M1596" i="1" s="1"/>
  <c r="M1597" i="1" s="1"/>
  <c r="M1598" i="1" s="1"/>
  <c r="M1599" i="1" s="1"/>
  <c r="M1600" i="1" s="1"/>
  <c r="M1601" i="1" s="1"/>
  <c r="M1602" i="1" s="1"/>
  <c r="M1603" i="1" s="1"/>
  <c r="M1604" i="1" s="1"/>
  <c r="M1605" i="1" s="1"/>
  <c r="M1606" i="1" s="1"/>
  <c r="M1607" i="1" s="1"/>
  <c r="M1608" i="1" s="1"/>
  <c r="M1609" i="1" s="1"/>
  <c r="M1610" i="1" s="1"/>
  <c r="M1611" i="1" s="1"/>
  <c r="M1612" i="1" s="1"/>
  <c r="M1613" i="1" s="1"/>
  <c r="M1614" i="1" s="1"/>
  <c r="M1615" i="1" s="1"/>
  <c r="M1616" i="1" s="1"/>
  <c r="M1617" i="1" s="1"/>
  <c r="M1618" i="1" s="1"/>
  <c r="M1619" i="1" s="1"/>
  <c r="M1620" i="1" s="1"/>
  <c r="M1621" i="1" s="1"/>
  <c r="M1622" i="1" s="1"/>
  <c r="M1623" i="1" s="1"/>
  <c r="M1624" i="1" s="1"/>
  <c r="M1625" i="1" s="1"/>
  <c r="M1626" i="1" s="1"/>
  <c r="M1627" i="1" s="1"/>
  <c r="M1628" i="1" s="1"/>
  <c r="M1629" i="1" s="1"/>
  <c r="M1630" i="1" s="1"/>
  <c r="M1631" i="1" s="1"/>
  <c r="M1632" i="1" s="1"/>
  <c r="M1633" i="1" s="1"/>
  <c r="M1634" i="1" s="1"/>
  <c r="M1635" i="1" s="1"/>
  <c r="M1636" i="1" s="1"/>
  <c r="M1637" i="1" s="1"/>
  <c r="M1638" i="1" s="1"/>
  <c r="M1639" i="1" s="1"/>
  <c r="M1640" i="1" s="1"/>
  <c r="M1641" i="1" s="1"/>
  <c r="M1642" i="1" s="1"/>
  <c r="M1643" i="1" s="1"/>
  <c r="M1644" i="1" s="1"/>
  <c r="M1645" i="1" s="1"/>
  <c r="M1646" i="1" s="1"/>
  <c r="M1647" i="1" s="1"/>
  <c r="M1648" i="1" s="1"/>
  <c r="M1649" i="1" s="1"/>
  <c r="M1650" i="1" s="1"/>
  <c r="M1651" i="1" s="1"/>
  <c r="M1652" i="1" s="1"/>
  <c r="M1653" i="1" s="1"/>
  <c r="M1654" i="1" s="1"/>
  <c r="M1655" i="1" s="1"/>
  <c r="M1656" i="1" s="1"/>
  <c r="M1657" i="1" s="1"/>
  <c r="M1658" i="1" s="1"/>
  <c r="M1659" i="1" s="1"/>
  <c r="M1660" i="1" s="1"/>
  <c r="M1661" i="1" s="1"/>
  <c r="M1662" i="1" s="1"/>
  <c r="M1663" i="1" s="1"/>
  <c r="M1664" i="1" s="1"/>
  <c r="M1665" i="1" s="1"/>
  <c r="M1666" i="1" s="1"/>
  <c r="M1667" i="1" s="1"/>
  <c r="M1668" i="1" s="1"/>
  <c r="M1669" i="1" s="1"/>
  <c r="M1670" i="1" s="1"/>
  <c r="M1671" i="1" s="1"/>
  <c r="M1672" i="1" s="1"/>
  <c r="M1673" i="1" s="1"/>
  <c r="M1674" i="1" s="1"/>
  <c r="M1675" i="1" s="1"/>
  <c r="M1676" i="1" s="1"/>
  <c r="M1677" i="1" s="1"/>
  <c r="M1678" i="1" s="1"/>
  <c r="M1679" i="1" s="1"/>
  <c r="M1680" i="1" s="1"/>
  <c r="M1681" i="1" s="1"/>
  <c r="M1682" i="1" s="1"/>
  <c r="M1683" i="1" s="1"/>
  <c r="M1684" i="1" s="1"/>
  <c r="M1685" i="1" s="1"/>
  <c r="M1686" i="1" s="1"/>
  <c r="M1687" i="1" s="1"/>
  <c r="M1688" i="1" s="1"/>
  <c r="M1689" i="1" s="1"/>
  <c r="M1690" i="1" s="1"/>
  <c r="M1691" i="1" s="1"/>
  <c r="M1692" i="1" s="1"/>
  <c r="M1693" i="1" s="1"/>
  <c r="M1694" i="1" s="1"/>
  <c r="M1695" i="1" s="1"/>
  <c r="M1696" i="1" s="1"/>
  <c r="M1697" i="1" s="1"/>
  <c r="M1698" i="1" s="1"/>
  <c r="M1699" i="1" s="1"/>
  <c r="M1700" i="1" s="1"/>
  <c r="M1701" i="1" s="1"/>
  <c r="M1702" i="1" s="1"/>
  <c r="M1703" i="1" s="1"/>
  <c r="M1704" i="1" s="1"/>
  <c r="M1705" i="1" s="1"/>
  <c r="M1706" i="1" s="1"/>
  <c r="M1707" i="1" s="1"/>
  <c r="M1708" i="1" s="1"/>
  <c r="M1709" i="1" s="1"/>
  <c r="M1710" i="1" s="1"/>
  <c r="M1711" i="1" s="1"/>
  <c r="M1712" i="1" s="1"/>
  <c r="M1713" i="1" s="1"/>
  <c r="M1714" i="1" s="1"/>
  <c r="M1715" i="1" s="1"/>
  <c r="M1716" i="1" s="1"/>
  <c r="M1717" i="1" s="1"/>
  <c r="M1718" i="1" s="1"/>
  <c r="M1719" i="1" s="1"/>
  <c r="M1720" i="1" s="1"/>
  <c r="M1721" i="1" s="1"/>
  <c r="M1722" i="1" s="1"/>
  <c r="M1723" i="1" s="1"/>
  <c r="M1724" i="1" s="1"/>
  <c r="M1725" i="1" s="1"/>
  <c r="M1726" i="1" s="1"/>
  <c r="M1727" i="1" s="1"/>
  <c r="M1728" i="1" s="1"/>
  <c r="M1729" i="1" s="1"/>
  <c r="M1730" i="1" s="1"/>
  <c r="M1731" i="1" s="1"/>
  <c r="M1732" i="1" s="1"/>
  <c r="M1733" i="1" s="1"/>
  <c r="M1734" i="1" s="1"/>
  <c r="M1735" i="1" s="1"/>
  <c r="M1736" i="1" s="1"/>
  <c r="M1737" i="1" s="1"/>
  <c r="M1738" i="1" s="1"/>
  <c r="M1739" i="1" s="1"/>
  <c r="M1740" i="1" s="1"/>
  <c r="M1741" i="1" s="1"/>
  <c r="M1742" i="1" s="1"/>
  <c r="M1743" i="1" s="1"/>
  <c r="M1744" i="1" s="1"/>
  <c r="M1745" i="1" s="1"/>
  <c r="M1746" i="1" s="1"/>
  <c r="M1747" i="1" s="1"/>
  <c r="M1748" i="1" s="1"/>
  <c r="M1749" i="1" s="1"/>
  <c r="M1750" i="1" s="1"/>
  <c r="M1751" i="1" s="1"/>
  <c r="M1752" i="1" s="1"/>
  <c r="M1753" i="1" s="1"/>
  <c r="M1754" i="1" s="1"/>
  <c r="M1755" i="1" s="1"/>
  <c r="M1756" i="1" s="1"/>
  <c r="M1757" i="1" s="1"/>
  <c r="M1758" i="1" s="1"/>
  <c r="M1759" i="1" s="1"/>
  <c r="M1760" i="1" s="1"/>
  <c r="M1761" i="1" s="1"/>
  <c r="M1762" i="1" s="1"/>
  <c r="M1763" i="1" s="1"/>
  <c r="M1764" i="1" s="1"/>
  <c r="M1765" i="1" s="1"/>
  <c r="M1766" i="1" s="1"/>
  <c r="M1767" i="1" s="1"/>
  <c r="M1768" i="1" s="1"/>
  <c r="M1769" i="1" s="1"/>
  <c r="M1770" i="1" s="1"/>
  <c r="M1771" i="1" s="1"/>
  <c r="M1772" i="1" s="1"/>
  <c r="M1773" i="1" s="1"/>
  <c r="M1774" i="1" s="1"/>
  <c r="M1775" i="1" s="1"/>
  <c r="M1776" i="1" s="1"/>
  <c r="M1777" i="1" s="1"/>
  <c r="M1778" i="1" s="1"/>
  <c r="M1779" i="1" s="1"/>
  <c r="M1780" i="1" s="1"/>
  <c r="M1781" i="1" s="1"/>
  <c r="M1782" i="1" s="1"/>
  <c r="M1783" i="1" s="1"/>
  <c r="M1784" i="1" s="1"/>
  <c r="M1785" i="1" s="1"/>
  <c r="M1786" i="1" s="1"/>
  <c r="M1787" i="1" s="1"/>
  <c r="M1788" i="1" s="1"/>
  <c r="M1789" i="1" s="1"/>
  <c r="M1790" i="1" s="1"/>
  <c r="M1791" i="1" s="1"/>
  <c r="M1792" i="1" s="1"/>
  <c r="M1793" i="1" s="1"/>
  <c r="M1794" i="1" s="1"/>
  <c r="M1795" i="1" s="1"/>
  <c r="M1796" i="1" s="1"/>
  <c r="M1797" i="1" s="1"/>
  <c r="M1798" i="1" s="1"/>
  <c r="M1799" i="1" s="1"/>
  <c r="M1800" i="1" s="1"/>
  <c r="M1801" i="1" s="1"/>
  <c r="M1802" i="1" s="1"/>
  <c r="M1803" i="1" s="1"/>
  <c r="M1804" i="1" s="1"/>
  <c r="M1805" i="1" s="1"/>
  <c r="M1806" i="1" s="1"/>
  <c r="M1807" i="1" s="1"/>
  <c r="M1808" i="1" s="1"/>
  <c r="M1809" i="1" s="1"/>
  <c r="M1810" i="1" s="1"/>
  <c r="M1811" i="1" s="1"/>
  <c r="M1812" i="1" s="1"/>
  <c r="M1813" i="1" s="1"/>
  <c r="M1814" i="1" s="1"/>
  <c r="M1815" i="1" s="1"/>
  <c r="M1816" i="1" s="1"/>
  <c r="M1817" i="1" s="1"/>
  <c r="M1818" i="1" s="1"/>
  <c r="M1819" i="1" s="1"/>
  <c r="M1820" i="1" s="1"/>
  <c r="M1821" i="1" s="1"/>
  <c r="M1822" i="1" s="1"/>
  <c r="M1823" i="1" s="1"/>
  <c r="M1824" i="1" s="1"/>
  <c r="M1825" i="1" s="1"/>
  <c r="M1826" i="1" s="1"/>
  <c r="M1827" i="1" s="1"/>
  <c r="M1828" i="1" s="1"/>
  <c r="M1829" i="1" s="1"/>
  <c r="M1830" i="1" s="1"/>
  <c r="M1831" i="1" s="1"/>
  <c r="M1832" i="1" s="1"/>
  <c r="M1833" i="1" s="1"/>
  <c r="M1834" i="1" s="1"/>
  <c r="M1835" i="1" s="1"/>
  <c r="M1836" i="1" s="1"/>
  <c r="M1837" i="1" s="1"/>
  <c r="M1838" i="1" s="1"/>
  <c r="M1839" i="1" s="1"/>
  <c r="M1840" i="1" s="1"/>
  <c r="M1841" i="1" s="1"/>
  <c r="M1842" i="1" s="1"/>
  <c r="M1843" i="1" s="1"/>
  <c r="M1844" i="1" s="1"/>
  <c r="M1845" i="1" s="1"/>
  <c r="M1846" i="1" s="1"/>
  <c r="M1847" i="1" s="1"/>
  <c r="M1848" i="1" s="1"/>
  <c r="M1849" i="1" s="1"/>
  <c r="M1850" i="1" s="1"/>
  <c r="M1851" i="1" s="1"/>
  <c r="M1852" i="1" s="1"/>
  <c r="M1853" i="1" s="1"/>
  <c r="M1854" i="1" s="1"/>
  <c r="M1855" i="1" s="1"/>
  <c r="M1856" i="1" s="1"/>
  <c r="M1857" i="1" s="1"/>
  <c r="M1858" i="1" s="1"/>
  <c r="M1859" i="1" s="1"/>
  <c r="M1860" i="1" s="1"/>
  <c r="M1861" i="1" s="1"/>
  <c r="M1862" i="1" s="1"/>
  <c r="M1863" i="1" s="1"/>
  <c r="M1864" i="1" s="1"/>
  <c r="M1865" i="1" s="1"/>
  <c r="M1866" i="1" s="1"/>
  <c r="M1867" i="1" s="1"/>
  <c r="M1868" i="1" s="1"/>
  <c r="M1869" i="1" s="1"/>
  <c r="M1870" i="1" s="1"/>
  <c r="M1871" i="1" s="1"/>
  <c r="M1872" i="1" s="1"/>
  <c r="M1873" i="1" s="1"/>
  <c r="M1874" i="1" s="1"/>
  <c r="M1875" i="1" s="1"/>
  <c r="M1876" i="1" s="1"/>
  <c r="M1877" i="1" s="1"/>
  <c r="M1878" i="1" s="1"/>
  <c r="M1879" i="1" s="1"/>
  <c r="M1880" i="1" s="1"/>
  <c r="M1881" i="1" s="1"/>
  <c r="M1882" i="1" s="1"/>
  <c r="M1883" i="1" s="1"/>
  <c r="M1884" i="1" s="1"/>
  <c r="M1885" i="1" s="1"/>
  <c r="M1886" i="1" s="1"/>
  <c r="M1887" i="1" s="1"/>
  <c r="M1888" i="1" s="1"/>
  <c r="M1889" i="1" s="1"/>
  <c r="M1890" i="1" s="1"/>
  <c r="M1891" i="1" s="1"/>
  <c r="M1892" i="1" s="1"/>
  <c r="M1893" i="1" s="1"/>
  <c r="M1894" i="1" s="1"/>
  <c r="M1895" i="1" s="1"/>
  <c r="M1896" i="1" s="1"/>
  <c r="M1897" i="1" s="1"/>
  <c r="M1898" i="1" s="1"/>
  <c r="M1899" i="1" s="1"/>
  <c r="M1900" i="1" s="1"/>
  <c r="M1901" i="1" s="1"/>
  <c r="M1902" i="1" s="1"/>
  <c r="M1903" i="1" s="1"/>
  <c r="M1904" i="1" s="1"/>
  <c r="M1905" i="1" s="1"/>
  <c r="M1906" i="1" s="1"/>
  <c r="M1907" i="1" s="1"/>
  <c r="M1908" i="1" s="1"/>
  <c r="M1909" i="1" s="1"/>
  <c r="M1910" i="1" s="1"/>
  <c r="M1911" i="1" s="1"/>
  <c r="M1912" i="1" s="1"/>
  <c r="M1913" i="1" s="1"/>
  <c r="M1914" i="1" s="1"/>
  <c r="M1915" i="1" s="1"/>
  <c r="M1916" i="1" s="1"/>
  <c r="M1917" i="1" s="1"/>
  <c r="M1918" i="1" s="1"/>
  <c r="M1919" i="1" s="1"/>
  <c r="M1920" i="1" s="1"/>
  <c r="M1921" i="1" s="1"/>
  <c r="M1922" i="1" s="1"/>
  <c r="M1923" i="1" s="1"/>
  <c r="M1924" i="1" s="1"/>
  <c r="M1925" i="1" s="1"/>
  <c r="M1926" i="1" s="1"/>
  <c r="M1927" i="1" s="1"/>
  <c r="M1928" i="1" s="1"/>
  <c r="M1929" i="1" s="1"/>
  <c r="M1930" i="1" s="1"/>
  <c r="M1931" i="1" s="1"/>
  <c r="M1932" i="1" s="1"/>
  <c r="M1933" i="1" s="1"/>
  <c r="M1934" i="1" s="1"/>
  <c r="M1935" i="1" s="1"/>
  <c r="M1936" i="1" s="1"/>
  <c r="M1937" i="1" s="1"/>
  <c r="M1938" i="1" s="1"/>
  <c r="M1939" i="1" s="1"/>
  <c r="M1940" i="1" s="1"/>
  <c r="M1941" i="1" s="1"/>
  <c r="M1942" i="1" s="1"/>
  <c r="M1943" i="1" s="1"/>
  <c r="M1944" i="1" s="1"/>
  <c r="M1945" i="1" s="1"/>
  <c r="M1946" i="1" s="1"/>
  <c r="M1947" i="1" s="1"/>
  <c r="M1948" i="1" s="1"/>
  <c r="M1949" i="1" s="1"/>
  <c r="M1950" i="1" s="1"/>
  <c r="M1951" i="1" s="1"/>
  <c r="M1952" i="1" s="1"/>
  <c r="M1953" i="1" s="1"/>
  <c r="M1954" i="1" s="1"/>
  <c r="M1955" i="1" s="1"/>
  <c r="M1956" i="1" s="1"/>
  <c r="M1957" i="1" s="1"/>
  <c r="M1958" i="1" s="1"/>
  <c r="M1959" i="1" s="1"/>
  <c r="M1960" i="1" s="1"/>
  <c r="M1961" i="1" s="1"/>
  <c r="M1962" i="1" s="1"/>
  <c r="M1963" i="1" s="1"/>
  <c r="M1964" i="1" s="1"/>
  <c r="M1965" i="1" s="1"/>
  <c r="M1966" i="1" s="1"/>
  <c r="M1967" i="1" s="1"/>
  <c r="M1968" i="1" s="1"/>
  <c r="M1969" i="1" s="1"/>
  <c r="M1970" i="1" s="1"/>
  <c r="M1971" i="1" s="1"/>
  <c r="M1972" i="1" s="1"/>
  <c r="M1973" i="1" s="1"/>
  <c r="M1974" i="1" s="1"/>
  <c r="M1975" i="1" s="1"/>
  <c r="M1976" i="1" s="1"/>
  <c r="M1977" i="1" s="1"/>
  <c r="M1978" i="1" s="1"/>
  <c r="M1979" i="1" s="1"/>
  <c r="M1980" i="1" s="1"/>
  <c r="M1981" i="1" s="1"/>
  <c r="M1982" i="1" s="1"/>
  <c r="M1983" i="1" s="1"/>
  <c r="M1984" i="1" s="1"/>
  <c r="M1985" i="1" s="1"/>
  <c r="M1986" i="1" s="1"/>
  <c r="M1987" i="1" s="1"/>
  <c r="M1988" i="1" s="1"/>
  <c r="M1989" i="1" s="1"/>
  <c r="M1990" i="1" s="1"/>
  <c r="M1991" i="1" s="1"/>
  <c r="M1992" i="1" s="1"/>
  <c r="M1993" i="1" s="1"/>
  <c r="M1994" i="1" s="1"/>
  <c r="M1995" i="1" s="1"/>
  <c r="M1996" i="1" s="1"/>
  <c r="M1997" i="1" s="1"/>
  <c r="M1998" i="1" s="1"/>
  <c r="M1999" i="1" s="1"/>
  <c r="M2000" i="1" s="1"/>
  <c r="M2001" i="1" s="1"/>
  <c r="M2002" i="1" s="1"/>
  <c r="M2003" i="1" s="1"/>
  <c r="M2004" i="1" s="1"/>
  <c r="M2005" i="1" s="1"/>
  <c r="M2006" i="1" s="1"/>
  <c r="M2007" i="1" s="1"/>
  <c r="M2008" i="1" s="1"/>
  <c r="M2009" i="1" s="1"/>
  <c r="M2010" i="1" s="1"/>
  <c r="M2011" i="1" s="1"/>
  <c r="M2012" i="1" s="1"/>
  <c r="M2013" i="1" s="1"/>
  <c r="M2014" i="1" s="1"/>
  <c r="M2015" i="1" s="1"/>
  <c r="M2016" i="1" s="1"/>
  <c r="M2017" i="1" s="1"/>
  <c r="M2018" i="1" s="1"/>
  <c r="M2019" i="1" s="1"/>
  <c r="M2020" i="1" s="1"/>
  <c r="M2021" i="1" s="1"/>
  <c r="M2022" i="1" s="1"/>
  <c r="M2023" i="1" s="1"/>
  <c r="M2024" i="1" s="1"/>
  <c r="M2025" i="1" s="1"/>
  <c r="M2026" i="1" s="1"/>
  <c r="M2027" i="1" s="1"/>
  <c r="M2028" i="1" s="1"/>
  <c r="M2029" i="1" s="1"/>
  <c r="M2030" i="1" s="1"/>
  <c r="M2031" i="1" s="1"/>
  <c r="M2032" i="1" s="1"/>
  <c r="M2033" i="1" s="1"/>
  <c r="M2034" i="1" s="1"/>
  <c r="M2035" i="1" s="1"/>
  <c r="M2036" i="1" s="1"/>
  <c r="M2037" i="1" s="1"/>
  <c r="M2038" i="1" s="1"/>
  <c r="M2039" i="1" s="1"/>
  <c r="M2040" i="1" s="1"/>
  <c r="M2041" i="1" s="1"/>
  <c r="M2042" i="1" s="1"/>
  <c r="M2043" i="1" s="1"/>
  <c r="M2044" i="1" s="1"/>
  <c r="M2045" i="1" s="1"/>
  <c r="M2046" i="1" s="1"/>
  <c r="M2047" i="1" s="1"/>
  <c r="M2048" i="1" s="1"/>
  <c r="M2049" i="1" s="1"/>
  <c r="M2050" i="1" s="1"/>
  <c r="M2051" i="1" s="1"/>
  <c r="M2052" i="1" s="1"/>
  <c r="M2053" i="1" s="1"/>
  <c r="M2054" i="1" s="1"/>
  <c r="M2055" i="1" s="1"/>
  <c r="M2056" i="1" s="1"/>
  <c r="M2057" i="1" s="1"/>
  <c r="M2058" i="1" s="1"/>
  <c r="M2059" i="1" s="1"/>
  <c r="M2060" i="1" s="1"/>
  <c r="M2061" i="1" s="1"/>
  <c r="M2062" i="1" s="1"/>
  <c r="M2063" i="1" s="1"/>
  <c r="M2064" i="1" s="1"/>
  <c r="M2065" i="1" s="1"/>
  <c r="M2066" i="1" s="1"/>
  <c r="M2067" i="1" s="1"/>
  <c r="M2068" i="1" s="1"/>
  <c r="M2069" i="1" s="1"/>
  <c r="M2070" i="1" s="1"/>
  <c r="M2071" i="1" s="1"/>
  <c r="M2072" i="1" s="1"/>
  <c r="M2073" i="1" s="1"/>
  <c r="M2074" i="1" s="1"/>
  <c r="M2075" i="1" s="1"/>
  <c r="M2076" i="1" s="1"/>
  <c r="M2077" i="1" s="1"/>
  <c r="M2078" i="1" s="1"/>
  <c r="M2079" i="1" s="1"/>
  <c r="M2080" i="1" s="1"/>
  <c r="M2081" i="1" s="1"/>
  <c r="M2082" i="1" s="1"/>
  <c r="M2083" i="1" s="1"/>
  <c r="M2084" i="1" s="1"/>
  <c r="M2085" i="1" s="1"/>
  <c r="M2086" i="1" s="1"/>
  <c r="M2087" i="1" s="1"/>
  <c r="M2088" i="1" s="1"/>
  <c r="M2089" i="1" s="1"/>
  <c r="M2090" i="1" s="1"/>
  <c r="M2091" i="1" s="1"/>
  <c r="M2092" i="1" s="1"/>
  <c r="M2093" i="1" s="1"/>
  <c r="M2094" i="1" s="1"/>
  <c r="M2095" i="1" s="1"/>
  <c r="M2096" i="1" s="1"/>
  <c r="M2097" i="1" s="1"/>
  <c r="M2098" i="1" s="1"/>
  <c r="M2099" i="1" s="1"/>
  <c r="M2100" i="1" s="1"/>
  <c r="M2101" i="1" s="1"/>
  <c r="M2102" i="1" s="1"/>
  <c r="M2103" i="1" s="1"/>
  <c r="M2104" i="1" s="1"/>
  <c r="M2105" i="1" s="1"/>
  <c r="M2106" i="1" s="1"/>
  <c r="M2107" i="1" s="1"/>
  <c r="M2108" i="1" s="1"/>
  <c r="M2109" i="1" s="1"/>
  <c r="M2110" i="1" s="1"/>
  <c r="M2111" i="1" s="1"/>
  <c r="M2112" i="1" s="1"/>
  <c r="M2113" i="1" s="1"/>
  <c r="M2114" i="1" s="1"/>
  <c r="M2115" i="1" s="1"/>
  <c r="M2116" i="1" s="1"/>
  <c r="M2117" i="1" s="1"/>
  <c r="M2118" i="1" s="1"/>
  <c r="M2119" i="1" s="1"/>
  <c r="M2120" i="1" s="1"/>
  <c r="M2121" i="1" s="1"/>
  <c r="M2122" i="1" s="1"/>
  <c r="M2123" i="1" s="1"/>
  <c r="M2124" i="1" s="1"/>
  <c r="M2125" i="1" s="1"/>
  <c r="M2126" i="1" s="1"/>
  <c r="M2127" i="1" s="1"/>
  <c r="M2128" i="1" s="1"/>
  <c r="M2129" i="1" s="1"/>
  <c r="M2130" i="1" s="1"/>
  <c r="M2131" i="1" s="1"/>
  <c r="M2132" i="1" s="1"/>
  <c r="M2133" i="1" s="1"/>
  <c r="M2134" i="1" s="1"/>
  <c r="M2135" i="1" s="1"/>
  <c r="M2136" i="1" s="1"/>
  <c r="M2137" i="1" s="1"/>
  <c r="M2138" i="1" s="1"/>
  <c r="M2139" i="1" s="1"/>
  <c r="M2140" i="1" s="1"/>
  <c r="M2141" i="1" s="1"/>
  <c r="M2142" i="1" s="1"/>
  <c r="M2143" i="1" s="1"/>
  <c r="M2144" i="1" s="1"/>
  <c r="M2145" i="1" s="1"/>
  <c r="M2146" i="1" s="1"/>
  <c r="M2147" i="1" s="1"/>
  <c r="M2148" i="1" s="1"/>
  <c r="M2149" i="1" s="1"/>
  <c r="N2" i="1" s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J2" i="1"/>
  <c r="K2" i="1"/>
  <c r="J3" i="1" s="1"/>
  <c r="J4" i="1" s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J499" i="1" s="1"/>
  <c r="J500" i="1" s="1"/>
  <c r="J501" i="1" s="1"/>
  <c r="J502" i="1" s="1"/>
  <c r="J503" i="1" s="1"/>
  <c r="J504" i="1" s="1"/>
  <c r="J505" i="1" s="1"/>
  <c r="J506" i="1" s="1"/>
  <c r="J507" i="1" s="1"/>
  <c r="J508" i="1" s="1"/>
  <c r="J509" i="1" s="1"/>
  <c r="J510" i="1" s="1"/>
  <c r="J511" i="1" s="1"/>
  <c r="J512" i="1" s="1"/>
  <c r="J513" i="1" s="1"/>
  <c r="J514" i="1" s="1"/>
  <c r="J515" i="1" s="1"/>
  <c r="J516" i="1" s="1"/>
  <c r="J517" i="1" s="1"/>
  <c r="J518" i="1" s="1"/>
  <c r="J519" i="1" s="1"/>
  <c r="J520" i="1" s="1"/>
  <c r="J521" i="1" s="1"/>
  <c r="J522" i="1" s="1"/>
  <c r="J523" i="1" s="1"/>
  <c r="J524" i="1" s="1"/>
  <c r="J525" i="1" s="1"/>
  <c r="J526" i="1" s="1"/>
  <c r="J527" i="1" s="1"/>
  <c r="J528" i="1" s="1"/>
  <c r="J529" i="1" s="1"/>
  <c r="J530" i="1" s="1"/>
  <c r="J531" i="1" s="1"/>
  <c r="J532" i="1" s="1"/>
  <c r="J533" i="1" s="1"/>
  <c r="J534" i="1" s="1"/>
  <c r="J535" i="1" s="1"/>
  <c r="J536" i="1" s="1"/>
  <c r="J537" i="1" s="1"/>
  <c r="J538" i="1" s="1"/>
  <c r="J539" i="1" s="1"/>
  <c r="J540" i="1" s="1"/>
  <c r="J541" i="1" s="1"/>
  <c r="J542" i="1" s="1"/>
  <c r="J543" i="1" s="1"/>
  <c r="J544" i="1" s="1"/>
  <c r="J545" i="1" s="1"/>
  <c r="J546" i="1" s="1"/>
  <c r="J547" i="1" s="1"/>
  <c r="J548" i="1" s="1"/>
  <c r="J549" i="1" s="1"/>
  <c r="J550" i="1" s="1"/>
  <c r="J551" i="1" s="1"/>
  <c r="J552" i="1" s="1"/>
  <c r="J553" i="1" s="1"/>
  <c r="J554" i="1" s="1"/>
  <c r="J555" i="1" s="1"/>
  <c r="J556" i="1" s="1"/>
  <c r="J557" i="1" s="1"/>
  <c r="J558" i="1" s="1"/>
  <c r="J559" i="1" s="1"/>
  <c r="J560" i="1" s="1"/>
  <c r="J561" i="1" s="1"/>
  <c r="J562" i="1" s="1"/>
  <c r="J563" i="1" s="1"/>
  <c r="J564" i="1" s="1"/>
  <c r="J565" i="1" s="1"/>
  <c r="J566" i="1" s="1"/>
  <c r="J567" i="1" s="1"/>
  <c r="J568" i="1" s="1"/>
  <c r="J569" i="1" s="1"/>
  <c r="J570" i="1" s="1"/>
  <c r="J571" i="1" s="1"/>
  <c r="J572" i="1" s="1"/>
  <c r="J573" i="1" s="1"/>
  <c r="J574" i="1" s="1"/>
  <c r="J575" i="1" s="1"/>
  <c r="J576" i="1" s="1"/>
  <c r="J577" i="1" s="1"/>
  <c r="J578" i="1" s="1"/>
  <c r="J579" i="1" s="1"/>
  <c r="J580" i="1" s="1"/>
  <c r="J581" i="1" s="1"/>
  <c r="J582" i="1" s="1"/>
  <c r="J583" i="1" s="1"/>
  <c r="J584" i="1" s="1"/>
  <c r="J585" i="1" s="1"/>
  <c r="J586" i="1" s="1"/>
  <c r="J587" i="1" s="1"/>
  <c r="J588" i="1" s="1"/>
  <c r="J589" i="1" s="1"/>
  <c r="J590" i="1" s="1"/>
  <c r="J591" i="1" s="1"/>
  <c r="J592" i="1" s="1"/>
  <c r="J593" i="1" s="1"/>
  <c r="J594" i="1" s="1"/>
  <c r="J595" i="1" s="1"/>
  <c r="J596" i="1" s="1"/>
  <c r="J597" i="1" s="1"/>
  <c r="J598" i="1" s="1"/>
  <c r="J599" i="1" s="1"/>
  <c r="J600" i="1" s="1"/>
  <c r="J601" i="1" s="1"/>
  <c r="J602" i="1" s="1"/>
  <c r="J603" i="1" s="1"/>
  <c r="J604" i="1" s="1"/>
  <c r="J605" i="1" s="1"/>
  <c r="J606" i="1" s="1"/>
  <c r="J607" i="1" s="1"/>
  <c r="J608" i="1" s="1"/>
  <c r="J609" i="1" s="1"/>
  <c r="J610" i="1" s="1"/>
  <c r="J611" i="1" s="1"/>
  <c r="J612" i="1" s="1"/>
  <c r="J613" i="1" s="1"/>
  <c r="J614" i="1" s="1"/>
  <c r="J615" i="1" s="1"/>
  <c r="J616" i="1" s="1"/>
  <c r="J617" i="1" s="1"/>
  <c r="J618" i="1" s="1"/>
  <c r="J619" i="1" s="1"/>
  <c r="J620" i="1" s="1"/>
  <c r="J621" i="1" s="1"/>
  <c r="J622" i="1" s="1"/>
  <c r="J623" i="1" s="1"/>
  <c r="J624" i="1" s="1"/>
  <c r="J625" i="1" s="1"/>
  <c r="J626" i="1" s="1"/>
  <c r="J627" i="1" s="1"/>
  <c r="J628" i="1" s="1"/>
  <c r="J629" i="1" s="1"/>
  <c r="J630" i="1" s="1"/>
  <c r="J631" i="1" s="1"/>
  <c r="J632" i="1" s="1"/>
  <c r="J633" i="1" s="1"/>
  <c r="J634" i="1" s="1"/>
  <c r="J635" i="1" s="1"/>
  <c r="J636" i="1" s="1"/>
  <c r="J637" i="1" s="1"/>
  <c r="J638" i="1" s="1"/>
  <c r="J639" i="1" s="1"/>
  <c r="J640" i="1" s="1"/>
  <c r="J641" i="1" s="1"/>
  <c r="J642" i="1" s="1"/>
  <c r="J643" i="1" s="1"/>
  <c r="J644" i="1" s="1"/>
  <c r="J645" i="1" s="1"/>
  <c r="J646" i="1" s="1"/>
  <c r="J647" i="1" s="1"/>
  <c r="J648" i="1" s="1"/>
  <c r="J649" i="1" s="1"/>
  <c r="J650" i="1" s="1"/>
  <c r="J651" i="1" s="1"/>
  <c r="J652" i="1" s="1"/>
  <c r="J653" i="1" s="1"/>
  <c r="J654" i="1" s="1"/>
  <c r="J655" i="1" s="1"/>
  <c r="J656" i="1" s="1"/>
  <c r="J657" i="1" s="1"/>
  <c r="J658" i="1" s="1"/>
  <c r="J659" i="1" s="1"/>
  <c r="J660" i="1" s="1"/>
  <c r="J661" i="1" s="1"/>
  <c r="J662" i="1" s="1"/>
  <c r="J663" i="1" s="1"/>
  <c r="J664" i="1" s="1"/>
  <c r="J665" i="1" s="1"/>
  <c r="J666" i="1" s="1"/>
  <c r="J667" i="1" s="1"/>
  <c r="J668" i="1" s="1"/>
  <c r="J669" i="1" s="1"/>
  <c r="J670" i="1" s="1"/>
  <c r="J671" i="1" s="1"/>
  <c r="J672" i="1" s="1"/>
  <c r="J673" i="1" s="1"/>
  <c r="J674" i="1" s="1"/>
  <c r="J675" i="1" s="1"/>
  <c r="J676" i="1" s="1"/>
  <c r="J677" i="1" s="1"/>
  <c r="J678" i="1" s="1"/>
  <c r="J679" i="1" s="1"/>
  <c r="J680" i="1" s="1"/>
  <c r="J681" i="1" s="1"/>
  <c r="J682" i="1" s="1"/>
  <c r="J683" i="1" s="1"/>
  <c r="J684" i="1" s="1"/>
  <c r="J685" i="1" s="1"/>
  <c r="J686" i="1" s="1"/>
  <c r="J687" i="1" s="1"/>
  <c r="J688" i="1" s="1"/>
  <c r="J689" i="1" s="1"/>
  <c r="J690" i="1" s="1"/>
  <c r="J691" i="1" s="1"/>
  <c r="J692" i="1" s="1"/>
  <c r="J693" i="1" s="1"/>
  <c r="J694" i="1" s="1"/>
  <c r="J695" i="1" s="1"/>
  <c r="J696" i="1" s="1"/>
  <c r="J697" i="1" s="1"/>
  <c r="J698" i="1" s="1"/>
  <c r="J699" i="1" s="1"/>
  <c r="J700" i="1" s="1"/>
  <c r="J701" i="1" s="1"/>
  <c r="J702" i="1" s="1"/>
  <c r="J703" i="1" s="1"/>
  <c r="J704" i="1" s="1"/>
  <c r="J705" i="1" s="1"/>
  <c r="J706" i="1" s="1"/>
  <c r="J707" i="1" s="1"/>
  <c r="J708" i="1" s="1"/>
  <c r="J709" i="1" s="1"/>
  <c r="J710" i="1" s="1"/>
  <c r="J711" i="1" s="1"/>
  <c r="J712" i="1" s="1"/>
  <c r="J713" i="1" s="1"/>
  <c r="J714" i="1" s="1"/>
  <c r="J715" i="1" s="1"/>
  <c r="J716" i="1" s="1"/>
  <c r="J717" i="1" s="1"/>
  <c r="J718" i="1" s="1"/>
  <c r="J719" i="1" s="1"/>
  <c r="J720" i="1" s="1"/>
  <c r="J721" i="1" s="1"/>
  <c r="J722" i="1" s="1"/>
  <c r="J723" i="1" s="1"/>
  <c r="J724" i="1" s="1"/>
  <c r="J725" i="1" s="1"/>
  <c r="J726" i="1" s="1"/>
  <c r="J727" i="1" s="1"/>
  <c r="J728" i="1" s="1"/>
  <c r="J729" i="1" s="1"/>
  <c r="J730" i="1" s="1"/>
  <c r="J731" i="1" s="1"/>
  <c r="J732" i="1" s="1"/>
  <c r="J733" i="1" s="1"/>
  <c r="J734" i="1" s="1"/>
  <c r="J735" i="1" s="1"/>
  <c r="J736" i="1" s="1"/>
  <c r="J737" i="1" s="1"/>
  <c r="J738" i="1" s="1"/>
  <c r="J739" i="1" s="1"/>
  <c r="J740" i="1" s="1"/>
  <c r="J741" i="1" s="1"/>
  <c r="J742" i="1" s="1"/>
  <c r="J743" i="1" s="1"/>
  <c r="J744" i="1" s="1"/>
  <c r="J745" i="1" s="1"/>
  <c r="J746" i="1" s="1"/>
  <c r="J747" i="1" s="1"/>
  <c r="J748" i="1" s="1"/>
  <c r="J749" i="1" s="1"/>
  <c r="J750" i="1" s="1"/>
  <c r="J751" i="1" s="1"/>
  <c r="J752" i="1" s="1"/>
  <c r="J753" i="1" s="1"/>
  <c r="J754" i="1" s="1"/>
  <c r="J755" i="1" s="1"/>
  <c r="J756" i="1" s="1"/>
  <c r="J757" i="1" s="1"/>
  <c r="J758" i="1" s="1"/>
  <c r="J759" i="1" s="1"/>
  <c r="J760" i="1" s="1"/>
  <c r="J761" i="1" s="1"/>
  <c r="J762" i="1" s="1"/>
  <c r="J763" i="1" s="1"/>
  <c r="J764" i="1" s="1"/>
  <c r="J765" i="1" s="1"/>
  <c r="J766" i="1" s="1"/>
  <c r="J767" i="1" s="1"/>
  <c r="J768" i="1" s="1"/>
  <c r="J769" i="1" s="1"/>
  <c r="J770" i="1" s="1"/>
  <c r="J771" i="1" s="1"/>
  <c r="J772" i="1" s="1"/>
  <c r="J773" i="1" s="1"/>
  <c r="J774" i="1" s="1"/>
  <c r="J775" i="1" s="1"/>
  <c r="J776" i="1" s="1"/>
  <c r="J777" i="1" s="1"/>
  <c r="J778" i="1" s="1"/>
  <c r="J779" i="1" s="1"/>
  <c r="J780" i="1" s="1"/>
  <c r="J781" i="1" s="1"/>
  <c r="J782" i="1" s="1"/>
  <c r="J783" i="1" s="1"/>
  <c r="J784" i="1" s="1"/>
  <c r="J785" i="1" s="1"/>
  <c r="J786" i="1" s="1"/>
  <c r="J787" i="1" s="1"/>
  <c r="J788" i="1" s="1"/>
  <c r="J789" i="1" s="1"/>
  <c r="J790" i="1" s="1"/>
  <c r="J791" i="1" s="1"/>
  <c r="J792" i="1" s="1"/>
  <c r="J793" i="1" s="1"/>
  <c r="J794" i="1" s="1"/>
  <c r="J795" i="1" s="1"/>
  <c r="J796" i="1" s="1"/>
  <c r="J797" i="1" s="1"/>
  <c r="J798" i="1" s="1"/>
  <c r="J799" i="1" s="1"/>
  <c r="J800" i="1" s="1"/>
  <c r="J801" i="1" s="1"/>
  <c r="J802" i="1" s="1"/>
  <c r="J803" i="1" s="1"/>
  <c r="J804" i="1" s="1"/>
  <c r="J805" i="1" s="1"/>
  <c r="J806" i="1" s="1"/>
  <c r="J807" i="1" s="1"/>
  <c r="J808" i="1" s="1"/>
  <c r="J809" i="1" s="1"/>
  <c r="J810" i="1" s="1"/>
  <c r="J811" i="1" s="1"/>
  <c r="J812" i="1" s="1"/>
  <c r="J813" i="1" s="1"/>
  <c r="J814" i="1" s="1"/>
  <c r="J815" i="1" s="1"/>
  <c r="J816" i="1" s="1"/>
  <c r="J817" i="1" s="1"/>
  <c r="J818" i="1" s="1"/>
  <c r="J819" i="1" s="1"/>
  <c r="J820" i="1" s="1"/>
  <c r="J821" i="1" s="1"/>
  <c r="J822" i="1" s="1"/>
  <c r="J823" i="1" s="1"/>
  <c r="J824" i="1" s="1"/>
  <c r="J825" i="1" s="1"/>
  <c r="J826" i="1" s="1"/>
  <c r="J827" i="1" s="1"/>
  <c r="J828" i="1" s="1"/>
  <c r="J829" i="1" s="1"/>
  <c r="J830" i="1" s="1"/>
  <c r="J831" i="1" s="1"/>
  <c r="J832" i="1" s="1"/>
  <c r="J833" i="1" s="1"/>
  <c r="J834" i="1" s="1"/>
  <c r="J835" i="1" s="1"/>
  <c r="J836" i="1" s="1"/>
  <c r="J837" i="1" s="1"/>
  <c r="J838" i="1" s="1"/>
  <c r="J839" i="1" s="1"/>
  <c r="J840" i="1" s="1"/>
  <c r="J841" i="1" s="1"/>
  <c r="J842" i="1" s="1"/>
  <c r="J843" i="1" s="1"/>
  <c r="J844" i="1" s="1"/>
  <c r="J845" i="1" s="1"/>
  <c r="J846" i="1" s="1"/>
  <c r="J847" i="1" s="1"/>
  <c r="J848" i="1" s="1"/>
  <c r="J849" i="1" s="1"/>
  <c r="J850" i="1" s="1"/>
  <c r="J851" i="1" s="1"/>
  <c r="J852" i="1" s="1"/>
  <c r="J853" i="1" s="1"/>
  <c r="J854" i="1" s="1"/>
  <c r="J855" i="1" s="1"/>
  <c r="J856" i="1" s="1"/>
  <c r="J857" i="1" s="1"/>
  <c r="J858" i="1" s="1"/>
  <c r="J859" i="1" s="1"/>
  <c r="J860" i="1" s="1"/>
  <c r="J861" i="1" s="1"/>
  <c r="J862" i="1" s="1"/>
  <c r="J863" i="1" s="1"/>
  <c r="J864" i="1" s="1"/>
  <c r="J865" i="1" s="1"/>
  <c r="J866" i="1" s="1"/>
  <c r="J867" i="1" s="1"/>
  <c r="J868" i="1" s="1"/>
  <c r="J869" i="1" s="1"/>
  <c r="J870" i="1" s="1"/>
  <c r="J871" i="1" s="1"/>
  <c r="J872" i="1" s="1"/>
  <c r="J873" i="1" s="1"/>
  <c r="J874" i="1" s="1"/>
  <c r="J875" i="1" s="1"/>
  <c r="J876" i="1" s="1"/>
  <c r="J877" i="1" s="1"/>
  <c r="J878" i="1" s="1"/>
  <c r="J879" i="1" s="1"/>
  <c r="J880" i="1" s="1"/>
  <c r="J881" i="1" s="1"/>
  <c r="J882" i="1" s="1"/>
  <c r="J883" i="1" s="1"/>
  <c r="J884" i="1" s="1"/>
  <c r="J885" i="1" s="1"/>
  <c r="J886" i="1" s="1"/>
  <c r="J887" i="1" s="1"/>
  <c r="J888" i="1" s="1"/>
  <c r="J889" i="1" s="1"/>
  <c r="J890" i="1" s="1"/>
  <c r="J891" i="1" s="1"/>
  <c r="J892" i="1" s="1"/>
  <c r="J893" i="1" s="1"/>
  <c r="J894" i="1" s="1"/>
  <c r="J895" i="1" s="1"/>
  <c r="J896" i="1" s="1"/>
  <c r="J897" i="1" s="1"/>
  <c r="J898" i="1" s="1"/>
  <c r="J899" i="1" s="1"/>
  <c r="J900" i="1" s="1"/>
  <c r="J901" i="1" s="1"/>
  <c r="J902" i="1" s="1"/>
  <c r="J903" i="1" s="1"/>
  <c r="J904" i="1" s="1"/>
  <c r="J905" i="1" s="1"/>
  <c r="J906" i="1" s="1"/>
  <c r="J907" i="1" s="1"/>
  <c r="J908" i="1" s="1"/>
  <c r="J909" i="1" s="1"/>
  <c r="J910" i="1" s="1"/>
  <c r="J911" i="1" s="1"/>
  <c r="J912" i="1" s="1"/>
  <c r="J913" i="1" s="1"/>
  <c r="J914" i="1" s="1"/>
  <c r="J915" i="1" s="1"/>
  <c r="J916" i="1" s="1"/>
  <c r="J917" i="1" s="1"/>
  <c r="J918" i="1" s="1"/>
  <c r="J919" i="1" s="1"/>
  <c r="J920" i="1" s="1"/>
  <c r="J921" i="1" s="1"/>
  <c r="J922" i="1" s="1"/>
  <c r="J923" i="1" s="1"/>
  <c r="J924" i="1" s="1"/>
  <c r="J925" i="1" s="1"/>
  <c r="J926" i="1" s="1"/>
  <c r="J927" i="1" s="1"/>
  <c r="J928" i="1" s="1"/>
  <c r="J929" i="1" s="1"/>
  <c r="J930" i="1" s="1"/>
  <c r="J931" i="1" s="1"/>
  <c r="J932" i="1" s="1"/>
  <c r="J933" i="1" s="1"/>
  <c r="J934" i="1" s="1"/>
  <c r="J935" i="1" s="1"/>
  <c r="J936" i="1" s="1"/>
  <c r="J937" i="1" s="1"/>
  <c r="J938" i="1" s="1"/>
  <c r="J939" i="1" s="1"/>
  <c r="J940" i="1" s="1"/>
  <c r="J941" i="1" s="1"/>
  <c r="J942" i="1" s="1"/>
  <c r="J943" i="1" s="1"/>
  <c r="J944" i="1" s="1"/>
  <c r="J945" i="1" s="1"/>
  <c r="J946" i="1" s="1"/>
  <c r="J947" i="1" s="1"/>
  <c r="J948" i="1" s="1"/>
  <c r="J949" i="1" s="1"/>
  <c r="J950" i="1" s="1"/>
  <c r="J951" i="1" s="1"/>
  <c r="J952" i="1" s="1"/>
  <c r="J953" i="1" s="1"/>
  <c r="J954" i="1" s="1"/>
  <c r="J955" i="1" s="1"/>
  <c r="J956" i="1" s="1"/>
  <c r="J957" i="1" s="1"/>
  <c r="J958" i="1" s="1"/>
  <c r="J959" i="1" s="1"/>
  <c r="J960" i="1" s="1"/>
  <c r="J961" i="1" s="1"/>
  <c r="J962" i="1" s="1"/>
  <c r="J963" i="1" s="1"/>
  <c r="J964" i="1" s="1"/>
  <c r="J965" i="1" s="1"/>
  <c r="J966" i="1" s="1"/>
  <c r="J967" i="1" s="1"/>
  <c r="J968" i="1" s="1"/>
  <c r="J969" i="1" s="1"/>
  <c r="J970" i="1" s="1"/>
  <c r="J971" i="1" s="1"/>
  <c r="J972" i="1" s="1"/>
  <c r="J973" i="1" s="1"/>
  <c r="J974" i="1" s="1"/>
  <c r="J975" i="1" s="1"/>
  <c r="J976" i="1" s="1"/>
  <c r="J977" i="1" s="1"/>
  <c r="J978" i="1" s="1"/>
  <c r="J979" i="1" s="1"/>
  <c r="J980" i="1" s="1"/>
  <c r="J981" i="1" s="1"/>
  <c r="J982" i="1" s="1"/>
  <c r="J983" i="1" s="1"/>
  <c r="J984" i="1" s="1"/>
  <c r="J985" i="1" s="1"/>
  <c r="J986" i="1" s="1"/>
  <c r="J987" i="1" s="1"/>
  <c r="J988" i="1" s="1"/>
  <c r="J989" i="1" s="1"/>
  <c r="J990" i="1" s="1"/>
  <c r="J991" i="1" s="1"/>
  <c r="J992" i="1" s="1"/>
  <c r="J993" i="1" s="1"/>
  <c r="J994" i="1" s="1"/>
  <c r="J995" i="1" s="1"/>
  <c r="J996" i="1" s="1"/>
  <c r="J997" i="1" s="1"/>
  <c r="J998" i="1" s="1"/>
  <c r="J999" i="1" s="1"/>
  <c r="J1000" i="1" s="1"/>
  <c r="J1001" i="1" s="1"/>
  <c r="J1002" i="1" s="1"/>
  <c r="J1003" i="1" s="1"/>
  <c r="J1004" i="1" s="1"/>
  <c r="J1005" i="1" s="1"/>
  <c r="J1006" i="1" s="1"/>
  <c r="J1007" i="1" s="1"/>
  <c r="J1008" i="1" s="1"/>
  <c r="J1009" i="1" s="1"/>
  <c r="J1010" i="1" s="1"/>
  <c r="J1011" i="1" s="1"/>
  <c r="J1012" i="1" s="1"/>
  <c r="J1013" i="1" s="1"/>
  <c r="J1014" i="1" s="1"/>
  <c r="J1015" i="1" s="1"/>
  <c r="J1016" i="1" s="1"/>
  <c r="J1017" i="1" s="1"/>
  <c r="J1018" i="1" s="1"/>
  <c r="J1019" i="1" s="1"/>
  <c r="J1020" i="1" s="1"/>
  <c r="J1021" i="1" s="1"/>
  <c r="J1022" i="1" s="1"/>
  <c r="J1023" i="1" s="1"/>
  <c r="J1024" i="1" s="1"/>
  <c r="J1025" i="1" s="1"/>
  <c r="J1026" i="1" s="1"/>
  <c r="J1027" i="1" s="1"/>
  <c r="J1028" i="1" s="1"/>
  <c r="J1029" i="1" s="1"/>
  <c r="J1030" i="1" s="1"/>
  <c r="J1031" i="1" s="1"/>
  <c r="J1032" i="1" s="1"/>
  <c r="J1033" i="1" s="1"/>
  <c r="J1034" i="1" s="1"/>
  <c r="J1035" i="1" s="1"/>
  <c r="J1036" i="1" s="1"/>
  <c r="J1037" i="1" s="1"/>
  <c r="J1038" i="1" s="1"/>
  <c r="J1039" i="1" s="1"/>
  <c r="J1040" i="1" s="1"/>
  <c r="J1041" i="1" s="1"/>
  <c r="J1042" i="1" s="1"/>
  <c r="J1043" i="1" s="1"/>
  <c r="J1044" i="1" s="1"/>
  <c r="J1045" i="1" s="1"/>
  <c r="J1046" i="1" s="1"/>
  <c r="J1047" i="1" s="1"/>
  <c r="J1048" i="1" s="1"/>
  <c r="J1049" i="1" s="1"/>
  <c r="J1050" i="1" s="1"/>
  <c r="J1051" i="1" s="1"/>
  <c r="J1052" i="1" s="1"/>
  <c r="J1053" i="1" s="1"/>
  <c r="J1054" i="1" s="1"/>
  <c r="J1055" i="1" s="1"/>
  <c r="J1056" i="1" s="1"/>
  <c r="J1057" i="1" s="1"/>
  <c r="J1058" i="1" s="1"/>
  <c r="J1059" i="1" s="1"/>
  <c r="J1060" i="1" s="1"/>
  <c r="J1061" i="1" s="1"/>
  <c r="J1062" i="1" s="1"/>
  <c r="J1063" i="1" s="1"/>
  <c r="J1064" i="1" s="1"/>
  <c r="J1065" i="1" s="1"/>
  <c r="J1066" i="1" s="1"/>
  <c r="J1067" i="1" s="1"/>
  <c r="J1068" i="1" s="1"/>
  <c r="J1069" i="1" s="1"/>
  <c r="J1070" i="1" s="1"/>
  <c r="J1071" i="1" s="1"/>
  <c r="J1072" i="1" s="1"/>
  <c r="J1073" i="1" s="1"/>
  <c r="J1074" i="1" s="1"/>
  <c r="J1075" i="1" s="1"/>
  <c r="J1076" i="1" s="1"/>
  <c r="J1077" i="1" s="1"/>
  <c r="J1078" i="1" s="1"/>
  <c r="J1079" i="1" s="1"/>
  <c r="J1080" i="1" s="1"/>
  <c r="J1081" i="1" s="1"/>
  <c r="J1082" i="1" s="1"/>
  <c r="J1083" i="1" s="1"/>
  <c r="J1084" i="1" s="1"/>
  <c r="J1085" i="1" s="1"/>
  <c r="J1086" i="1" s="1"/>
  <c r="J1087" i="1" s="1"/>
  <c r="J1088" i="1" s="1"/>
  <c r="J1089" i="1" s="1"/>
  <c r="J1090" i="1" s="1"/>
  <c r="J1091" i="1" s="1"/>
  <c r="J1092" i="1" s="1"/>
  <c r="J1093" i="1" s="1"/>
  <c r="J1094" i="1" s="1"/>
  <c r="J1095" i="1" s="1"/>
  <c r="J1096" i="1" s="1"/>
  <c r="J1097" i="1" s="1"/>
  <c r="J1098" i="1" s="1"/>
  <c r="J1099" i="1" s="1"/>
  <c r="J1100" i="1" s="1"/>
  <c r="J1101" i="1" s="1"/>
  <c r="J1102" i="1" s="1"/>
  <c r="J1103" i="1" s="1"/>
  <c r="J1104" i="1" s="1"/>
  <c r="J1105" i="1" s="1"/>
  <c r="J1106" i="1" s="1"/>
  <c r="J1107" i="1" s="1"/>
  <c r="J1108" i="1" s="1"/>
  <c r="J1109" i="1" s="1"/>
  <c r="J1110" i="1" s="1"/>
  <c r="J1111" i="1" s="1"/>
  <c r="J1112" i="1" s="1"/>
  <c r="J1113" i="1" s="1"/>
  <c r="J1114" i="1" s="1"/>
  <c r="J1115" i="1" s="1"/>
  <c r="J1116" i="1" s="1"/>
  <c r="J1117" i="1" s="1"/>
  <c r="J1118" i="1" s="1"/>
  <c r="J1119" i="1" s="1"/>
  <c r="J1120" i="1" s="1"/>
  <c r="J1121" i="1" s="1"/>
  <c r="J1122" i="1" s="1"/>
  <c r="J1123" i="1" s="1"/>
  <c r="J1124" i="1" s="1"/>
  <c r="J1125" i="1" s="1"/>
  <c r="J1126" i="1" s="1"/>
  <c r="J1127" i="1" s="1"/>
  <c r="J1128" i="1" s="1"/>
  <c r="J1129" i="1" s="1"/>
  <c r="J1130" i="1" s="1"/>
  <c r="J1131" i="1" s="1"/>
  <c r="J1132" i="1" s="1"/>
  <c r="J1133" i="1" s="1"/>
  <c r="J1134" i="1" s="1"/>
  <c r="J1135" i="1" s="1"/>
  <c r="J1136" i="1" s="1"/>
  <c r="J1137" i="1" s="1"/>
  <c r="J1138" i="1" s="1"/>
  <c r="J1139" i="1" s="1"/>
  <c r="J1140" i="1" s="1"/>
  <c r="J1141" i="1" s="1"/>
  <c r="J1142" i="1" s="1"/>
  <c r="J1143" i="1" s="1"/>
  <c r="J1144" i="1" s="1"/>
  <c r="J1145" i="1" s="1"/>
  <c r="J1146" i="1" s="1"/>
  <c r="J1147" i="1" s="1"/>
  <c r="J1148" i="1" s="1"/>
  <c r="J1149" i="1" s="1"/>
  <c r="J1150" i="1" s="1"/>
  <c r="J1151" i="1" s="1"/>
  <c r="J1152" i="1" s="1"/>
  <c r="J1153" i="1" s="1"/>
  <c r="J1154" i="1" s="1"/>
  <c r="J1155" i="1" s="1"/>
  <c r="J1156" i="1" s="1"/>
  <c r="J1157" i="1" s="1"/>
  <c r="J1158" i="1" s="1"/>
  <c r="J1159" i="1" s="1"/>
  <c r="J1160" i="1" s="1"/>
  <c r="J1161" i="1" s="1"/>
  <c r="J1162" i="1" s="1"/>
  <c r="J1163" i="1" s="1"/>
  <c r="J1164" i="1" s="1"/>
  <c r="J1165" i="1" s="1"/>
  <c r="J1166" i="1" s="1"/>
  <c r="J1167" i="1" s="1"/>
  <c r="J1168" i="1" s="1"/>
  <c r="J1169" i="1" s="1"/>
  <c r="J1170" i="1" s="1"/>
  <c r="J1171" i="1" s="1"/>
  <c r="J1172" i="1" s="1"/>
  <c r="J1173" i="1" s="1"/>
  <c r="J1174" i="1" s="1"/>
  <c r="J1175" i="1" s="1"/>
  <c r="J1176" i="1" s="1"/>
  <c r="J1177" i="1" s="1"/>
  <c r="J1178" i="1" s="1"/>
  <c r="J1179" i="1" s="1"/>
  <c r="J1180" i="1" s="1"/>
  <c r="J1181" i="1" s="1"/>
  <c r="J1182" i="1" s="1"/>
  <c r="J1183" i="1" s="1"/>
  <c r="J1184" i="1" s="1"/>
  <c r="J1185" i="1" s="1"/>
  <c r="J1186" i="1" s="1"/>
  <c r="J1187" i="1" s="1"/>
  <c r="J1188" i="1" s="1"/>
  <c r="J1189" i="1" s="1"/>
  <c r="J1190" i="1" s="1"/>
  <c r="J1191" i="1" s="1"/>
  <c r="J1192" i="1" s="1"/>
  <c r="J1193" i="1" s="1"/>
  <c r="J1194" i="1" s="1"/>
  <c r="J1195" i="1" s="1"/>
  <c r="J1196" i="1" s="1"/>
  <c r="J1197" i="1" s="1"/>
  <c r="J1198" i="1" s="1"/>
  <c r="J1199" i="1" s="1"/>
  <c r="J1200" i="1" s="1"/>
  <c r="J1201" i="1" s="1"/>
  <c r="J1202" i="1" s="1"/>
  <c r="J1203" i="1" s="1"/>
  <c r="J1204" i="1" s="1"/>
  <c r="J1205" i="1" s="1"/>
  <c r="J1206" i="1" s="1"/>
  <c r="J1207" i="1" s="1"/>
  <c r="J1208" i="1" s="1"/>
  <c r="J1209" i="1" s="1"/>
  <c r="J1210" i="1" s="1"/>
  <c r="J1211" i="1" s="1"/>
  <c r="J1212" i="1" s="1"/>
  <c r="J1213" i="1" s="1"/>
  <c r="J1214" i="1" s="1"/>
  <c r="J1215" i="1" s="1"/>
  <c r="J1216" i="1" s="1"/>
  <c r="J1217" i="1" s="1"/>
  <c r="J1218" i="1" s="1"/>
  <c r="J1219" i="1" s="1"/>
  <c r="J1220" i="1" s="1"/>
  <c r="J1221" i="1" s="1"/>
  <c r="J1222" i="1" s="1"/>
  <c r="J1223" i="1" s="1"/>
  <c r="J1224" i="1" s="1"/>
  <c r="J1225" i="1" s="1"/>
  <c r="J1226" i="1" s="1"/>
  <c r="J1227" i="1" s="1"/>
  <c r="J1228" i="1" s="1"/>
  <c r="J1229" i="1" s="1"/>
  <c r="J1230" i="1" s="1"/>
  <c r="J1231" i="1" s="1"/>
  <c r="J1232" i="1" s="1"/>
  <c r="J1233" i="1" s="1"/>
  <c r="J1234" i="1" s="1"/>
  <c r="J1235" i="1" s="1"/>
  <c r="J1236" i="1" s="1"/>
  <c r="J1237" i="1" s="1"/>
  <c r="J1238" i="1" s="1"/>
  <c r="J1239" i="1" s="1"/>
  <c r="J1240" i="1" s="1"/>
  <c r="J1241" i="1" s="1"/>
  <c r="J1242" i="1" s="1"/>
  <c r="J1243" i="1" s="1"/>
  <c r="J1244" i="1" s="1"/>
  <c r="J1245" i="1" s="1"/>
  <c r="J1246" i="1" s="1"/>
  <c r="J1247" i="1" s="1"/>
  <c r="J1248" i="1" s="1"/>
  <c r="J1249" i="1" s="1"/>
  <c r="J1250" i="1" s="1"/>
  <c r="J1251" i="1" s="1"/>
  <c r="J1252" i="1" s="1"/>
  <c r="J1253" i="1" s="1"/>
  <c r="J1254" i="1" s="1"/>
  <c r="J1255" i="1" s="1"/>
  <c r="J1256" i="1" s="1"/>
  <c r="J1257" i="1" s="1"/>
  <c r="J1258" i="1" s="1"/>
  <c r="J1259" i="1" s="1"/>
  <c r="J1260" i="1" s="1"/>
  <c r="J1261" i="1" s="1"/>
  <c r="J1262" i="1" s="1"/>
  <c r="J1263" i="1" s="1"/>
  <c r="J1264" i="1" s="1"/>
  <c r="J1265" i="1" s="1"/>
  <c r="J1266" i="1" s="1"/>
  <c r="J1267" i="1" s="1"/>
  <c r="J1268" i="1" s="1"/>
  <c r="J1269" i="1" s="1"/>
  <c r="J1270" i="1" s="1"/>
  <c r="J1271" i="1" s="1"/>
  <c r="J1272" i="1" s="1"/>
  <c r="J1273" i="1" s="1"/>
  <c r="J1274" i="1" s="1"/>
  <c r="J1275" i="1" s="1"/>
  <c r="J1276" i="1" s="1"/>
  <c r="J1277" i="1" s="1"/>
  <c r="J1278" i="1" s="1"/>
  <c r="J1279" i="1" s="1"/>
  <c r="J1280" i="1" s="1"/>
  <c r="J1281" i="1" s="1"/>
  <c r="J1282" i="1" s="1"/>
  <c r="J1283" i="1" s="1"/>
  <c r="J1284" i="1" s="1"/>
  <c r="J1285" i="1" s="1"/>
  <c r="J1286" i="1" s="1"/>
  <c r="J1287" i="1" s="1"/>
  <c r="J1288" i="1" s="1"/>
  <c r="J1289" i="1" s="1"/>
  <c r="J1290" i="1" s="1"/>
  <c r="J1291" i="1" s="1"/>
  <c r="J1292" i="1" s="1"/>
  <c r="J1293" i="1" s="1"/>
  <c r="J1294" i="1" s="1"/>
  <c r="J1295" i="1" s="1"/>
  <c r="J1296" i="1" s="1"/>
  <c r="J1297" i="1" s="1"/>
  <c r="J1298" i="1" s="1"/>
  <c r="J1299" i="1" s="1"/>
  <c r="J1300" i="1" s="1"/>
  <c r="J1301" i="1" s="1"/>
  <c r="J1302" i="1" s="1"/>
  <c r="J1303" i="1" s="1"/>
  <c r="J1304" i="1" s="1"/>
  <c r="J1305" i="1" s="1"/>
  <c r="J1306" i="1" s="1"/>
  <c r="J1307" i="1" s="1"/>
  <c r="J1308" i="1" s="1"/>
  <c r="J1309" i="1" s="1"/>
  <c r="J1310" i="1" s="1"/>
  <c r="J1311" i="1" s="1"/>
  <c r="J1312" i="1" s="1"/>
  <c r="J1313" i="1" s="1"/>
  <c r="J1314" i="1" s="1"/>
  <c r="J1315" i="1" s="1"/>
  <c r="J1316" i="1" s="1"/>
  <c r="J1317" i="1" s="1"/>
  <c r="J1318" i="1" s="1"/>
  <c r="J1319" i="1" s="1"/>
  <c r="J1320" i="1" s="1"/>
  <c r="J1321" i="1" s="1"/>
  <c r="J1322" i="1" s="1"/>
  <c r="J1323" i="1" s="1"/>
  <c r="J1324" i="1" s="1"/>
  <c r="J1325" i="1" s="1"/>
  <c r="J1326" i="1" s="1"/>
  <c r="J1327" i="1" s="1"/>
  <c r="J1328" i="1" s="1"/>
  <c r="J1329" i="1" s="1"/>
  <c r="J1330" i="1" s="1"/>
  <c r="J1331" i="1" s="1"/>
  <c r="J1332" i="1" s="1"/>
  <c r="J1333" i="1" s="1"/>
  <c r="J1334" i="1" s="1"/>
  <c r="J1335" i="1" s="1"/>
  <c r="J1336" i="1" s="1"/>
  <c r="J1337" i="1" s="1"/>
  <c r="J1338" i="1" s="1"/>
  <c r="J1339" i="1" s="1"/>
  <c r="J1340" i="1" s="1"/>
  <c r="J1341" i="1" s="1"/>
  <c r="J1342" i="1" s="1"/>
  <c r="J1343" i="1" s="1"/>
  <c r="J1344" i="1" s="1"/>
  <c r="J1345" i="1" s="1"/>
  <c r="J1346" i="1" s="1"/>
  <c r="J1347" i="1" s="1"/>
  <c r="J1348" i="1" s="1"/>
  <c r="J1349" i="1" s="1"/>
  <c r="J1350" i="1" s="1"/>
  <c r="J1351" i="1" s="1"/>
  <c r="J1352" i="1" s="1"/>
  <c r="J1353" i="1" s="1"/>
  <c r="J1354" i="1" s="1"/>
  <c r="J1355" i="1" s="1"/>
  <c r="J1356" i="1" s="1"/>
  <c r="J1357" i="1" s="1"/>
  <c r="J1358" i="1" s="1"/>
  <c r="J1359" i="1" s="1"/>
  <c r="J1360" i="1" s="1"/>
  <c r="J1361" i="1" s="1"/>
  <c r="J1362" i="1" s="1"/>
  <c r="J1363" i="1" s="1"/>
  <c r="J1364" i="1" s="1"/>
  <c r="J1365" i="1" s="1"/>
  <c r="J1366" i="1" s="1"/>
  <c r="J1367" i="1" s="1"/>
  <c r="J1368" i="1" s="1"/>
  <c r="J1369" i="1" s="1"/>
  <c r="J1370" i="1" s="1"/>
  <c r="J1371" i="1" s="1"/>
  <c r="J1372" i="1" s="1"/>
  <c r="J1373" i="1" s="1"/>
  <c r="J1374" i="1" s="1"/>
  <c r="J1375" i="1" s="1"/>
  <c r="J1376" i="1" s="1"/>
  <c r="J1377" i="1" s="1"/>
  <c r="J1378" i="1" s="1"/>
  <c r="J1379" i="1" s="1"/>
  <c r="J1380" i="1" s="1"/>
  <c r="J1381" i="1" s="1"/>
  <c r="J1382" i="1" s="1"/>
  <c r="J1383" i="1" s="1"/>
  <c r="J1384" i="1" s="1"/>
  <c r="J1385" i="1" s="1"/>
  <c r="J1386" i="1" s="1"/>
  <c r="J1387" i="1" s="1"/>
  <c r="J1388" i="1" s="1"/>
  <c r="J1389" i="1" s="1"/>
  <c r="J1390" i="1" s="1"/>
  <c r="J1391" i="1" s="1"/>
  <c r="J1392" i="1" s="1"/>
  <c r="J1393" i="1" s="1"/>
  <c r="J1394" i="1" s="1"/>
  <c r="J1395" i="1" s="1"/>
  <c r="J1396" i="1" s="1"/>
  <c r="J1397" i="1" s="1"/>
  <c r="J1398" i="1" s="1"/>
  <c r="J1399" i="1" s="1"/>
  <c r="J1400" i="1" s="1"/>
  <c r="J1401" i="1" s="1"/>
  <c r="J1402" i="1" s="1"/>
  <c r="J1403" i="1" s="1"/>
  <c r="J1404" i="1" s="1"/>
  <c r="J1405" i="1" s="1"/>
  <c r="J1406" i="1" s="1"/>
  <c r="J1407" i="1" s="1"/>
  <c r="J1408" i="1" s="1"/>
  <c r="J1409" i="1" s="1"/>
  <c r="J1410" i="1" s="1"/>
  <c r="J1411" i="1" s="1"/>
  <c r="J1412" i="1" s="1"/>
  <c r="J1413" i="1" s="1"/>
  <c r="J1414" i="1" s="1"/>
  <c r="J1415" i="1" s="1"/>
  <c r="J1416" i="1" s="1"/>
  <c r="J1417" i="1" s="1"/>
  <c r="J1418" i="1" s="1"/>
  <c r="J1419" i="1" s="1"/>
  <c r="J1420" i="1" s="1"/>
  <c r="J1421" i="1" s="1"/>
  <c r="J1422" i="1" s="1"/>
  <c r="J1423" i="1" s="1"/>
  <c r="J1424" i="1" s="1"/>
  <c r="J1425" i="1" s="1"/>
  <c r="J1426" i="1" s="1"/>
  <c r="J1427" i="1" s="1"/>
  <c r="J1428" i="1" s="1"/>
  <c r="J1429" i="1" s="1"/>
  <c r="J1430" i="1" s="1"/>
  <c r="J1431" i="1" s="1"/>
  <c r="J1432" i="1" s="1"/>
  <c r="J1433" i="1" s="1"/>
  <c r="J1434" i="1" s="1"/>
  <c r="J1435" i="1" s="1"/>
  <c r="J1436" i="1" s="1"/>
  <c r="J1437" i="1" s="1"/>
  <c r="J1438" i="1" s="1"/>
  <c r="J1439" i="1" s="1"/>
  <c r="J1440" i="1" s="1"/>
  <c r="J1441" i="1" s="1"/>
  <c r="J1442" i="1" s="1"/>
  <c r="J1443" i="1" s="1"/>
  <c r="J1444" i="1" s="1"/>
  <c r="J1445" i="1" s="1"/>
  <c r="J1446" i="1" s="1"/>
  <c r="J1447" i="1" s="1"/>
  <c r="J1448" i="1" s="1"/>
  <c r="J1449" i="1" s="1"/>
  <c r="J1450" i="1" s="1"/>
  <c r="J1451" i="1" s="1"/>
  <c r="J1452" i="1" s="1"/>
  <c r="J1453" i="1" s="1"/>
  <c r="J1454" i="1" s="1"/>
  <c r="J1455" i="1" s="1"/>
  <c r="J1456" i="1" s="1"/>
  <c r="J1457" i="1" s="1"/>
  <c r="J1458" i="1" s="1"/>
  <c r="J1459" i="1" s="1"/>
  <c r="J1460" i="1" s="1"/>
  <c r="J1461" i="1" s="1"/>
  <c r="J1462" i="1" s="1"/>
  <c r="J1463" i="1" s="1"/>
  <c r="J1464" i="1" s="1"/>
  <c r="J1465" i="1" s="1"/>
  <c r="J1466" i="1" s="1"/>
  <c r="J1467" i="1" s="1"/>
  <c r="J1468" i="1" s="1"/>
  <c r="J1469" i="1" s="1"/>
  <c r="J1470" i="1" s="1"/>
  <c r="J1471" i="1" s="1"/>
  <c r="J1472" i="1" s="1"/>
  <c r="J1473" i="1" s="1"/>
  <c r="J1474" i="1" s="1"/>
  <c r="J1475" i="1" s="1"/>
  <c r="J1476" i="1" s="1"/>
  <c r="J1477" i="1" s="1"/>
  <c r="J1478" i="1" s="1"/>
  <c r="J1479" i="1" s="1"/>
  <c r="J1480" i="1" s="1"/>
  <c r="J1481" i="1" s="1"/>
  <c r="J1482" i="1" s="1"/>
  <c r="J1483" i="1" s="1"/>
  <c r="J1484" i="1" s="1"/>
  <c r="J1485" i="1" s="1"/>
  <c r="J1486" i="1" s="1"/>
  <c r="J1487" i="1" s="1"/>
  <c r="J1488" i="1" s="1"/>
  <c r="J1489" i="1" s="1"/>
  <c r="J1490" i="1" s="1"/>
  <c r="J1491" i="1" s="1"/>
  <c r="J1492" i="1" s="1"/>
  <c r="J1493" i="1" s="1"/>
  <c r="J1494" i="1" s="1"/>
  <c r="J1495" i="1" s="1"/>
  <c r="J1496" i="1" s="1"/>
  <c r="J1497" i="1" s="1"/>
  <c r="J1498" i="1" s="1"/>
  <c r="J1499" i="1" s="1"/>
  <c r="J1500" i="1" s="1"/>
  <c r="J1501" i="1" s="1"/>
  <c r="J1502" i="1" s="1"/>
  <c r="J1503" i="1" s="1"/>
  <c r="J1504" i="1" s="1"/>
  <c r="J1505" i="1" s="1"/>
  <c r="J1506" i="1" s="1"/>
  <c r="J1507" i="1" s="1"/>
  <c r="J1508" i="1" s="1"/>
  <c r="J1509" i="1" s="1"/>
  <c r="J1510" i="1" s="1"/>
  <c r="J1511" i="1" s="1"/>
  <c r="J1512" i="1" s="1"/>
  <c r="J1513" i="1" s="1"/>
  <c r="J1514" i="1" s="1"/>
  <c r="J1515" i="1" s="1"/>
  <c r="J1516" i="1" s="1"/>
  <c r="J1517" i="1" s="1"/>
  <c r="J1518" i="1" s="1"/>
  <c r="J1519" i="1" s="1"/>
  <c r="J1520" i="1" s="1"/>
  <c r="J1521" i="1" s="1"/>
  <c r="J1522" i="1" s="1"/>
  <c r="J1523" i="1" s="1"/>
  <c r="J1524" i="1" s="1"/>
  <c r="J1525" i="1" s="1"/>
  <c r="J1526" i="1" s="1"/>
  <c r="J1527" i="1" s="1"/>
  <c r="J1528" i="1" s="1"/>
  <c r="J1529" i="1" s="1"/>
  <c r="J1530" i="1" s="1"/>
  <c r="J1531" i="1" s="1"/>
  <c r="J1532" i="1" s="1"/>
  <c r="J1533" i="1" s="1"/>
  <c r="J1534" i="1" s="1"/>
  <c r="J1535" i="1" s="1"/>
  <c r="J1536" i="1" s="1"/>
  <c r="J1537" i="1" s="1"/>
  <c r="J1538" i="1" s="1"/>
  <c r="J1539" i="1" s="1"/>
  <c r="J1540" i="1" s="1"/>
  <c r="J1541" i="1" s="1"/>
  <c r="J1542" i="1" s="1"/>
  <c r="J1543" i="1" s="1"/>
  <c r="J1544" i="1" s="1"/>
  <c r="J1545" i="1" s="1"/>
  <c r="J1546" i="1" s="1"/>
  <c r="J1547" i="1" s="1"/>
  <c r="J1548" i="1" s="1"/>
  <c r="J1549" i="1" s="1"/>
  <c r="J1550" i="1" s="1"/>
  <c r="J1551" i="1" s="1"/>
  <c r="J1552" i="1" s="1"/>
  <c r="J1553" i="1" s="1"/>
  <c r="J1554" i="1" s="1"/>
  <c r="J1555" i="1" s="1"/>
  <c r="J1556" i="1" s="1"/>
  <c r="J1557" i="1" s="1"/>
  <c r="J1558" i="1" s="1"/>
  <c r="J1559" i="1" s="1"/>
  <c r="J1560" i="1" s="1"/>
  <c r="J1561" i="1" s="1"/>
  <c r="J1562" i="1" s="1"/>
  <c r="J1563" i="1" s="1"/>
  <c r="J1564" i="1" s="1"/>
  <c r="J1565" i="1" s="1"/>
  <c r="J1566" i="1" s="1"/>
  <c r="J1567" i="1" s="1"/>
  <c r="J1568" i="1" s="1"/>
  <c r="J1569" i="1" s="1"/>
  <c r="J1570" i="1" s="1"/>
  <c r="J1571" i="1" s="1"/>
  <c r="J1572" i="1" s="1"/>
  <c r="J1573" i="1" s="1"/>
  <c r="J1574" i="1" s="1"/>
  <c r="J1575" i="1" s="1"/>
  <c r="J1576" i="1" s="1"/>
  <c r="J1577" i="1" s="1"/>
  <c r="J1578" i="1" s="1"/>
  <c r="J1579" i="1" s="1"/>
  <c r="J1580" i="1" s="1"/>
  <c r="J1581" i="1" s="1"/>
  <c r="J1582" i="1" s="1"/>
  <c r="J1583" i="1" s="1"/>
  <c r="J1584" i="1" s="1"/>
  <c r="J1585" i="1" s="1"/>
  <c r="J1586" i="1" s="1"/>
  <c r="J1587" i="1" s="1"/>
  <c r="J1588" i="1" s="1"/>
  <c r="J1589" i="1" s="1"/>
  <c r="J1590" i="1" s="1"/>
  <c r="J1591" i="1" s="1"/>
  <c r="J1592" i="1" s="1"/>
  <c r="J1593" i="1" s="1"/>
  <c r="J1594" i="1" s="1"/>
  <c r="J1595" i="1" s="1"/>
  <c r="J1596" i="1" s="1"/>
  <c r="J1597" i="1" s="1"/>
  <c r="J1598" i="1" s="1"/>
  <c r="J1599" i="1" s="1"/>
  <c r="J1600" i="1" s="1"/>
  <c r="J1601" i="1" s="1"/>
  <c r="J1602" i="1" s="1"/>
  <c r="J1603" i="1" s="1"/>
  <c r="J1604" i="1" s="1"/>
  <c r="J1605" i="1" s="1"/>
  <c r="J1606" i="1" s="1"/>
  <c r="J1607" i="1" s="1"/>
  <c r="J1608" i="1" s="1"/>
  <c r="J1609" i="1" s="1"/>
  <c r="J1610" i="1" s="1"/>
  <c r="J1611" i="1" s="1"/>
  <c r="J1612" i="1" s="1"/>
  <c r="J1613" i="1" s="1"/>
  <c r="J1614" i="1" s="1"/>
  <c r="J1615" i="1" s="1"/>
  <c r="J1616" i="1" s="1"/>
  <c r="J1617" i="1" s="1"/>
  <c r="J1618" i="1" s="1"/>
  <c r="J1619" i="1" s="1"/>
  <c r="J1620" i="1" s="1"/>
  <c r="J1621" i="1" s="1"/>
  <c r="J1622" i="1" s="1"/>
  <c r="J1623" i="1" s="1"/>
  <c r="J1624" i="1" s="1"/>
  <c r="J1625" i="1" s="1"/>
  <c r="J1626" i="1" s="1"/>
  <c r="J1627" i="1" s="1"/>
  <c r="J1628" i="1" s="1"/>
  <c r="J1629" i="1" s="1"/>
  <c r="J1630" i="1" s="1"/>
  <c r="J1631" i="1" s="1"/>
  <c r="J1632" i="1" s="1"/>
  <c r="J1633" i="1" s="1"/>
  <c r="J1634" i="1" s="1"/>
  <c r="J1635" i="1" s="1"/>
  <c r="J1636" i="1" s="1"/>
  <c r="J1637" i="1" s="1"/>
  <c r="J1638" i="1" s="1"/>
  <c r="J1639" i="1" s="1"/>
  <c r="J1640" i="1" s="1"/>
  <c r="J1641" i="1" s="1"/>
  <c r="J1642" i="1" s="1"/>
  <c r="J1643" i="1" s="1"/>
  <c r="J1644" i="1" s="1"/>
  <c r="J1645" i="1" s="1"/>
  <c r="J1646" i="1" s="1"/>
  <c r="J1647" i="1" s="1"/>
  <c r="J1648" i="1" s="1"/>
  <c r="J1649" i="1" s="1"/>
  <c r="J1650" i="1" s="1"/>
  <c r="J1651" i="1" s="1"/>
  <c r="J1652" i="1" s="1"/>
  <c r="J1653" i="1" s="1"/>
  <c r="J1654" i="1" s="1"/>
  <c r="J1655" i="1" s="1"/>
  <c r="J1656" i="1" s="1"/>
  <c r="J1657" i="1" s="1"/>
  <c r="J1658" i="1" s="1"/>
  <c r="J1659" i="1" s="1"/>
  <c r="J1660" i="1" s="1"/>
  <c r="J1661" i="1" s="1"/>
  <c r="J1662" i="1" s="1"/>
  <c r="J1663" i="1" s="1"/>
  <c r="J1664" i="1" s="1"/>
  <c r="J1665" i="1" s="1"/>
  <c r="J1666" i="1" s="1"/>
  <c r="J1667" i="1" s="1"/>
  <c r="J1668" i="1" s="1"/>
  <c r="J1669" i="1" s="1"/>
  <c r="J1670" i="1" s="1"/>
  <c r="J1671" i="1" s="1"/>
  <c r="J1672" i="1" s="1"/>
  <c r="J1673" i="1" s="1"/>
  <c r="J1674" i="1" s="1"/>
  <c r="J1675" i="1" s="1"/>
  <c r="J1676" i="1" s="1"/>
  <c r="J1677" i="1" s="1"/>
  <c r="J1678" i="1" s="1"/>
  <c r="J1679" i="1" s="1"/>
  <c r="J1680" i="1" s="1"/>
  <c r="J1681" i="1" s="1"/>
  <c r="J1682" i="1" s="1"/>
  <c r="J1683" i="1" s="1"/>
  <c r="J1684" i="1" s="1"/>
  <c r="J1685" i="1" s="1"/>
  <c r="J1686" i="1" s="1"/>
  <c r="J1687" i="1" s="1"/>
  <c r="J1688" i="1" s="1"/>
  <c r="J1689" i="1" s="1"/>
  <c r="J1690" i="1" s="1"/>
  <c r="J1691" i="1" s="1"/>
  <c r="J1692" i="1" s="1"/>
  <c r="J1693" i="1" s="1"/>
  <c r="J1694" i="1" s="1"/>
  <c r="J1695" i="1" s="1"/>
  <c r="J1696" i="1" s="1"/>
  <c r="J1697" i="1" s="1"/>
  <c r="J1698" i="1" s="1"/>
  <c r="J1699" i="1" s="1"/>
  <c r="J1700" i="1" s="1"/>
  <c r="J1701" i="1" s="1"/>
  <c r="J1702" i="1" s="1"/>
  <c r="J1703" i="1" s="1"/>
  <c r="J1704" i="1" s="1"/>
  <c r="J1705" i="1" s="1"/>
  <c r="J1706" i="1" s="1"/>
  <c r="J1707" i="1" s="1"/>
  <c r="J1708" i="1" s="1"/>
  <c r="J1709" i="1" s="1"/>
  <c r="J1710" i="1" s="1"/>
  <c r="J1711" i="1" s="1"/>
  <c r="J1712" i="1" s="1"/>
  <c r="J1713" i="1" s="1"/>
  <c r="J1714" i="1" s="1"/>
  <c r="J1715" i="1" s="1"/>
  <c r="J1716" i="1" s="1"/>
  <c r="J1717" i="1" s="1"/>
  <c r="J1718" i="1" s="1"/>
  <c r="J1719" i="1" s="1"/>
  <c r="J1720" i="1" s="1"/>
  <c r="J1721" i="1" s="1"/>
  <c r="J1722" i="1" s="1"/>
  <c r="J1723" i="1" s="1"/>
  <c r="J1724" i="1" s="1"/>
  <c r="J1725" i="1" s="1"/>
  <c r="J1726" i="1" s="1"/>
  <c r="J1727" i="1" s="1"/>
  <c r="J1728" i="1" s="1"/>
  <c r="J1729" i="1" s="1"/>
  <c r="J1730" i="1" s="1"/>
  <c r="J1731" i="1" s="1"/>
  <c r="J1732" i="1" s="1"/>
  <c r="J1733" i="1" s="1"/>
  <c r="J1734" i="1" s="1"/>
  <c r="J1735" i="1" s="1"/>
  <c r="J1736" i="1" s="1"/>
  <c r="J1737" i="1" s="1"/>
  <c r="J1738" i="1" s="1"/>
  <c r="J1739" i="1" s="1"/>
  <c r="J1740" i="1" s="1"/>
  <c r="J1741" i="1" s="1"/>
  <c r="J1742" i="1" s="1"/>
  <c r="J1743" i="1" s="1"/>
  <c r="J1744" i="1" s="1"/>
  <c r="J1745" i="1" s="1"/>
  <c r="J1746" i="1" s="1"/>
  <c r="J1747" i="1" s="1"/>
  <c r="J1748" i="1" s="1"/>
  <c r="J1749" i="1" s="1"/>
  <c r="J1750" i="1" s="1"/>
  <c r="J1751" i="1" s="1"/>
  <c r="J1752" i="1" s="1"/>
  <c r="J1753" i="1" s="1"/>
  <c r="J1754" i="1" s="1"/>
  <c r="J1755" i="1" s="1"/>
  <c r="J1756" i="1" s="1"/>
  <c r="J1757" i="1" s="1"/>
  <c r="J1758" i="1" s="1"/>
  <c r="J1759" i="1" s="1"/>
  <c r="J1760" i="1" s="1"/>
  <c r="J1761" i="1" s="1"/>
  <c r="J1762" i="1" s="1"/>
  <c r="J1763" i="1" s="1"/>
  <c r="J1764" i="1" s="1"/>
  <c r="J1765" i="1" s="1"/>
  <c r="J1766" i="1" s="1"/>
  <c r="J1767" i="1" s="1"/>
  <c r="J1768" i="1" s="1"/>
  <c r="J1769" i="1" s="1"/>
  <c r="J1770" i="1" s="1"/>
  <c r="J1771" i="1" s="1"/>
  <c r="J1772" i="1" s="1"/>
  <c r="J1773" i="1" s="1"/>
  <c r="J1774" i="1" s="1"/>
  <c r="J1775" i="1" s="1"/>
  <c r="J1776" i="1" s="1"/>
  <c r="J1777" i="1" s="1"/>
  <c r="J1778" i="1" s="1"/>
  <c r="J1779" i="1" s="1"/>
  <c r="J1780" i="1" s="1"/>
  <c r="J1781" i="1" s="1"/>
  <c r="J1782" i="1" s="1"/>
  <c r="J1783" i="1" s="1"/>
  <c r="J1784" i="1" s="1"/>
  <c r="J1785" i="1" s="1"/>
  <c r="J1786" i="1" s="1"/>
  <c r="J1787" i="1" s="1"/>
  <c r="J1788" i="1" s="1"/>
  <c r="J1789" i="1" s="1"/>
  <c r="J1790" i="1" s="1"/>
  <c r="J1791" i="1" s="1"/>
  <c r="J1792" i="1" s="1"/>
  <c r="J1793" i="1" s="1"/>
  <c r="J1794" i="1" s="1"/>
  <c r="J1795" i="1" s="1"/>
  <c r="J1796" i="1" s="1"/>
  <c r="J1797" i="1" s="1"/>
  <c r="J1798" i="1" s="1"/>
  <c r="J1799" i="1" s="1"/>
  <c r="J1800" i="1" s="1"/>
  <c r="J1801" i="1" s="1"/>
  <c r="J1802" i="1" s="1"/>
  <c r="J1803" i="1" s="1"/>
  <c r="J1804" i="1" s="1"/>
  <c r="J1805" i="1" s="1"/>
  <c r="J1806" i="1" s="1"/>
  <c r="J1807" i="1" s="1"/>
  <c r="J1808" i="1" s="1"/>
  <c r="J1809" i="1" s="1"/>
  <c r="J1810" i="1" s="1"/>
  <c r="J1811" i="1" s="1"/>
  <c r="J1812" i="1" s="1"/>
  <c r="J1813" i="1" s="1"/>
  <c r="J1814" i="1" s="1"/>
  <c r="J1815" i="1" s="1"/>
  <c r="J1816" i="1" s="1"/>
  <c r="J1817" i="1" s="1"/>
  <c r="J1818" i="1" s="1"/>
  <c r="J1819" i="1" s="1"/>
  <c r="J1820" i="1" s="1"/>
  <c r="J1821" i="1" s="1"/>
  <c r="J1822" i="1" s="1"/>
  <c r="J1823" i="1" s="1"/>
  <c r="J1824" i="1" s="1"/>
  <c r="J1825" i="1" s="1"/>
  <c r="J1826" i="1" s="1"/>
  <c r="J1827" i="1" s="1"/>
  <c r="J1828" i="1" s="1"/>
  <c r="J1829" i="1" s="1"/>
  <c r="J1830" i="1" s="1"/>
  <c r="J1831" i="1" s="1"/>
  <c r="J1832" i="1" s="1"/>
  <c r="J1833" i="1" s="1"/>
  <c r="J1834" i="1" s="1"/>
  <c r="J1835" i="1" s="1"/>
  <c r="J1836" i="1" s="1"/>
  <c r="J1837" i="1" s="1"/>
  <c r="J1838" i="1" s="1"/>
  <c r="J1839" i="1" s="1"/>
  <c r="J1840" i="1" s="1"/>
  <c r="J1841" i="1" s="1"/>
  <c r="J1842" i="1" s="1"/>
  <c r="J1843" i="1" s="1"/>
  <c r="J1844" i="1" s="1"/>
  <c r="J1845" i="1" s="1"/>
  <c r="J1846" i="1" s="1"/>
  <c r="J1847" i="1" s="1"/>
  <c r="J1848" i="1" s="1"/>
  <c r="J1849" i="1" s="1"/>
  <c r="J1850" i="1" s="1"/>
  <c r="J1851" i="1" s="1"/>
  <c r="J1852" i="1" s="1"/>
  <c r="J1853" i="1" s="1"/>
  <c r="J1854" i="1" s="1"/>
  <c r="J1855" i="1" s="1"/>
  <c r="J1856" i="1" s="1"/>
  <c r="J1857" i="1" s="1"/>
  <c r="J1858" i="1" s="1"/>
  <c r="J1859" i="1" s="1"/>
  <c r="J1860" i="1" s="1"/>
  <c r="J1861" i="1" s="1"/>
  <c r="J1862" i="1" s="1"/>
  <c r="J1863" i="1" s="1"/>
  <c r="J1864" i="1" s="1"/>
  <c r="J1865" i="1" s="1"/>
  <c r="J1866" i="1" s="1"/>
  <c r="J1867" i="1" s="1"/>
  <c r="J1868" i="1" s="1"/>
  <c r="J1869" i="1" s="1"/>
  <c r="J1870" i="1" s="1"/>
  <c r="J1871" i="1" s="1"/>
  <c r="J1872" i="1" s="1"/>
  <c r="J1873" i="1" s="1"/>
  <c r="J1874" i="1" s="1"/>
  <c r="J1875" i="1" s="1"/>
  <c r="J1876" i="1" s="1"/>
  <c r="J1877" i="1" s="1"/>
  <c r="J1878" i="1" s="1"/>
  <c r="J1879" i="1" s="1"/>
  <c r="J1880" i="1" s="1"/>
  <c r="J1881" i="1" s="1"/>
  <c r="J1882" i="1" s="1"/>
  <c r="J1883" i="1" s="1"/>
  <c r="J1884" i="1" s="1"/>
  <c r="J1885" i="1" s="1"/>
  <c r="J1886" i="1" s="1"/>
  <c r="J1887" i="1" s="1"/>
  <c r="J1888" i="1" s="1"/>
  <c r="J1889" i="1" s="1"/>
  <c r="J1890" i="1" s="1"/>
  <c r="J1891" i="1" s="1"/>
  <c r="J1892" i="1" s="1"/>
  <c r="J1893" i="1" s="1"/>
  <c r="J1894" i="1" s="1"/>
  <c r="J1895" i="1" s="1"/>
  <c r="J1896" i="1" s="1"/>
  <c r="J1897" i="1" s="1"/>
  <c r="J1898" i="1" s="1"/>
  <c r="J1899" i="1" s="1"/>
  <c r="J1900" i="1" s="1"/>
  <c r="J1901" i="1" s="1"/>
  <c r="J1902" i="1" s="1"/>
  <c r="J1903" i="1" s="1"/>
  <c r="J1904" i="1" s="1"/>
  <c r="J1905" i="1" s="1"/>
  <c r="J1906" i="1" s="1"/>
  <c r="J1907" i="1" s="1"/>
  <c r="J1908" i="1" s="1"/>
  <c r="J1909" i="1" s="1"/>
  <c r="J1910" i="1" s="1"/>
  <c r="J1911" i="1" s="1"/>
  <c r="J1912" i="1" s="1"/>
  <c r="J1913" i="1" s="1"/>
  <c r="J1914" i="1" s="1"/>
  <c r="J1915" i="1" s="1"/>
  <c r="J1916" i="1" s="1"/>
  <c r="J1917" i="1" s="1"/>
  <c r="J1918" i="1" s="1"/>
  <c r="J1919" i="1" s="1"/>
  <c r="J1920" i="1" s="1"/>
  <c r="J1921" i="1" s="1"/>
  <c r="J1922" i="1" s="1"/>
  <c r="J1923" i="1" s="1"/>
  <c r="J1924" i="1" s="1"/>
  <c r="J1925" i="1" s="1"/>
  <c r="J1926" i="1" s="1"/>
  <c r="J1927" i="1" s="1"/>
  <c r="J1928" i="1" s="1"/>
  <c r="J1929" i="1" s="1"/>
  <c r="J1930" i="1" s="1"/>
  <c r="J1931" i="1" s="1"/>
  <c r="J1932" i="1" s="1"/>
  <c r="J1933" i="1" s="1"/>
  <c r="J1934" i="1" s="1"/>
  <c r="J1935" i="1" s="1"/>
  <c r="J1936" i="1" s="1"/>
  <c r="J1937" i="1" s="1"/>
  <c r="J1938" i="1" s="1"/>
  <c r="J1939" i="1" s="1"/>
  <c r="J1940" i="1" s="1"/>
  <c r="J1941" i="1" s="1"/>
  <c r="J1942" i="1" s="1"/>
  <c r="J1943" i="1" s="1"/>
  <c r="J1944" i="1" s="1"/>
  <c r="J1945" i="1" s="1"/>
  <c r="J1946" i="1" s="1"/>
  <c r="J1947" i="1" s="1"/>
  <c r="J1948" i="1" s="1"/>
  <c r="J1949" i="1" s="1"/>
  <c r="J1950" i="1" s="1"/>
  <c r="J1951" i="1" s="1"/>
  <c r="J1952" i="1" s="1"/>
  <c r="J1953" i="1" s="1"/>
  <c r="J1954" i="1" s="1"/>
  <c r="J1955" i="1" s="1"/>
  <c r="J1956" i="1" s="1"/>
  <c r="J1957" i="1" s="1"/>
  <c r="J1958" i="1" s="1"/>
  <c r="J1959" i="1" s="1"/>
  <c r="J1960" i="1" s="1"/>
  <c r="J1961" i="1" s="1"/>
  <c r="J1962" i="1" s="1"/>
  <c r="J1963" i="1" s="1"/>
  <c r="J1964" i="1" s="1"/>
  <c r="J1965" i="1" s="1"/>
  <c r="J1966" i="1" s="1"/>
  <c r="J1967" i="1" s="1"/>
  <c r="J1968" i="1" s="1"/>
  <c r="J1969" i="1" s="1"/>
  <c r="J1970" i="1" s="1"/>
  <c r="J1971" i="1" s="1"/>
  <c r="J1972" i="1" s="1"/>
  <c r="J1973" i="1" s="1"/>
  <c r="J1974" i="1" s="1"/>
  <c r="J1975" i="1" s="1"/>
  <c r="J1976" i="1" s="1"/>
  <c r="J1977" i="1" s="1"/>
  <c r="J1978" i="1" s="1"/>
  <c r="J1979" i="1" s="1"/>
  <c r="J1980" i="1" s="1"/>
  <c r="J1981" i="1" s="1"/>
  <c r="J1982" i="1" s="1"/>
  <c r="J1983" i="1" s="1"/>
  <c r="J1984" i="1" s="1"/>
  <c r="J1985" i="1" s="1"/>
  <c r="J1986" i="1" s="1"/>
  <c r="J1987" i="1" s="1"/>
  <c r="J1988" i="1" s="1"/>
  <c r="J1989" i="1" s="1"/>
  <c r="J1990" i="1" s="1"/>
  <c r="J1991" i="1" s="1"/>
  <c r="J1992" i="1" s="1"/>
  <c r="J1993" i="1" s="1"/>
  <c r="J1994" i="1" s="1"/>
  <c r="J1995" i="1" s="1"/>
  <c r="J1996" i="1" s="1"/>
  <c r="J1997" i="1" s="1"/>
  <c r="J1998" i="1" s="1"/>
  <c r="J1999" i="1" s="1"/>
  <c r="J2000" i="1" s="1"/>
  <c r="J2001" i="1" s="1"/>
  <c r="J2002" i="1" s="1"/>
  <c r="J2003" i="1" s="1"/>
  <c r="J2004" i="1" s="1"/>
  <c r="J2005" i="1" s="1"/>
  <c r="J2006" i="1" s="1"/>
  <c r="J2007" i="1" s="1"/>
  <c r="J2008" i="1" s="1"/>
  <c r="J2009" i="1" s="1"/>
  <c r="J2010" i="1" s="1"/>
  <c r="J2011" i="1" s="1"/>
  <c r="J2012" i="1" s="1"/>
  <c r="J2013" i="1" s="1"/>
  <c r="J2014" i="1" s="1"/>
  <c r="J2015" i="1" s="1"/>
  <c r="J2016" i="1" s="1"/>
  <c r="J2017" i="1" s="1"/>
  <c r="J2018" i="1" s="1"/>
  <c r="J2019" i="1" s="1"/>
  <c r="J2020" i="1" s="1"/>
  <c r="J2021" i="1" s="1"/>
  <c r="J2022" i="1" s="1"/>
  <c r="J2023" i="1" s="1"/>
  <c r="J2024" i="1" s="1"/>
  <c r="J2025" i="1" s="1"/>
  <c r="J2026" i="1" s="1"/>
  <c r="J2027" i="1" s="1"/>
  <c r="J2028" i="1" s="1"/>
  <c r="J2029" i="1" s="1"/>
  <c r="J2030" i="1" s="1"/>
  <c r="J2031" i="1" s="1"/>
  <c r="J2032" i="1" s="1"/>
  <c r="J2033" i="1" s="1"/>
  <c r="J2034" i="1" s="1"/>
  <c r="J2035" i="1" s="1"/>
  <c r="J2036" i="1" s="1"/>
  <c r="J2037" i="1" s="1"/>
  <c r="J2038" i="1" s="1"/>
  <c r="J2039" i="1" s="1"/>
  <c r="J2040" i="1" s="1"/>
  <c r="J2041" i="1" s="1"/>
  <c r="J2042" i="1" s="1"/>
  <c r="J2043" i="1" s="1"/>
  <c r="J2044" i="1" s="1"/>
  <c r="J2045" i="1" s="1"/>
  <c r="J2046" i="1" s="1"/>
  <c r="J2047" i="1" s="1"/>
  <c r="J2048" i="1" s="1"/>
  <c r="J2049" i="1" s="1"/>
  <c r="J2050" i="1" s="1"/>
  <c r="J2051" i="1" s="1"/>
  <c r="J2052" i="1" s="1"/>
  <c r="J2053" i="1" s="1"/>
  <c r="J2054" i="1" s="1"/>
  <c r="J2055" i="1" s="1"/>
  <c r="J2056" i="1" s="1"/>
  <c r="J2057" i="1" s="1"/>
  <c r="J2058" i="1" s="1"/>
  <c r="J2059" i="1" s="1"/>
  <c r="J2060" i="1" s="1"/>
  <c r="J2061" i="1" s="1"/>
  <c r="J2062" i="1" s="1"/>
  <c r="J2063" i="1" s="1"/>
  <c r="J2064" i="1" s="1"/>
  <c r="J2065" i="1" s="1"/>
  <c r="J2066" i="1" s="1"/>
  <c r="J2067" i="1" s="1"/>
  <c r="J2068" i="1" s="1"/>
  <c r="J2069" i="1" s="1"/>
  <c r="J2070" i="1" s="1"/>
  <c r="J2071" i="1" s="1"/>
  <c r="J2072" i="1" s="1"/>
  <c r="J2073" i="1" s="1"/>
  <c r="J2074" i="1" s="1"/>
  <c r="J2075" i="1" s="1"/>
  <c r="J2076" i="1" s="1"/>
  <c r="J2077" i="1" s="1"/>
  <c r="J2078" i="1" s="1"/>
  <c r="J2079" i="1" s="1"/>
  <c r="J2080" i="1" s="1"/>
  <c r="J2081" i="1" s="1"/>
  <c r="J2082" i="1" s="1"/>
  <c r="J2083" i="1" s="1"/>
  <c r="J2084" i="1" s="1"/>
  <c r="J2085" i="1" s="1"/>
  <c r="J2086" i="1" s="1"/>
  <c r="J2087" i="1" s="1"/>
  <c r="J2088" i="1" s="1"/>
  <c r="J2089" i="1" s="1"/>
  <c r="J2090" i="1" s="1"/>
  <c r="J2091" i="1" s="1"/>
  <c r="J2092" i="1" s="1"/>
  <c r="J2093" i="1" s="1"/>
  <c r="J2094" i="1" s="1"/>
  <c r="J2095" i="1" s="1"/>
  <c r="J2096" i="1" s="1"/>
  <c r="J2097" i="1" s="1"/>
  <c r="J2098" i="1" s="1"/>
  <c r="J2099" i="1" s="1"/>
  <c r="J2100" i="1" s="1"/>
  <c r="J2101" i="1" s="1"/>
  <c r="J2102" i="1" s="1"/>
  <c r="J2103" i="1" s="1"/>
  <c r="J2104" i="1" s="1"/>
  <c r="J2105" i="1" s="1"/>
  <c r="J2106" i="1" s="1"/>
  <c r="J2107" i="1" s="1"/>
  <c r="J2108" i="1" s="1"/>
  <c r="J2109" i="1" s="1"/>
  <c r="J2110" i="1" s="1"/>
  <c r="J2111" i="1" s="1"/>
  <c r="J2112" i="1" s="1"/>
  <c r="J2113" i="1" s="1"/>
  <c r="J2114" i="1" s="1"/>
  <c r="J2115" i="1" s="1"/>
  <c r="J2116" i="1" s="1"/>
  <c r="J2117" i="1" s="1"/>
  <c r="J2118" i="1" s="1"/>
  <c r="J2119" i="1" s="1"/>
  <c r="J2120" i="1" s="1"/>
  <c r="J2121" i="1" s="1"/>
  <c r="J2122" i="1" s="1"/>
  <c r="J2123" i="1" s="1"/>
  <c r="J2124" i="1" s="1"/>
  <c r="J2125" i="1" s="1"/>
  <c r="J2126" i="1" s="1"/>
  <c r="J2127" i="1" s="1"/>
  <c r="J2128" i="1" s="1"/>
  <c r="J2129" i="1" s="1"/>
  <c r="J2130" i="1" s="1"/>
  <c r="J2131" i="1" s="1"/>
  <c r="J2132" i="1" s="1"/>
  <c r="J2133" i="1" s="1"/>
  <c r="J2134" i="1" s="1"/>
  <c r="J2135" i="1" s="1"/>
  <c r="J2136" i="1" s="1"/>
  <c r="J2137" i="1" s="1"/>
  <c r="J2138" i="1" s="1"/>
  <c r="J2139" i="1" s="1"/>
  <c r="J2140" i="1" s="1"/>
  <c r="J2141" i="1" s="1"/>
  <c r="J2142" i="1" s="1"/>
  <c r="J2143" i="1" s="1"/>
  <c r="J2144" i="1" s="1"/>
  <c r="J2145" i="1" s="1"/>
  <c r="J2146" i="1" s="1"/>
  <c r="J2147" i="1" s="1"/>
  <c r="J2148" i="1" s="1"/>
  <c r="J2149" i="1" s="1"/>
  <c r="I2151" i="1"/>
  <c r="H2151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3" i="1"/>
  <c r="G2151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" i="1"/>
  <c r="R2" i="1" l="1"/>
</calcChain>
</file>

<file path=xl/sharedStrings.xml><?xml version="1.0" encoding="utf-8"?>
<sst xmlns="http://schemas.openxmlformats.org/spreadsheetml/2006/main" count="52" uniqueCount="37">
  <si>
    <t>nr</t>
  </si>
  <si>
    <t>data</t>
  </si>
  <si>
    <t>rozpoczecie</t>
  </si>
  <si>
    <t>zakonczenie</t>
  </si>
  <si>
    <t>Etykiety wierszy</t>
  </si>
  <si>
    <t>Suma końcowa</t>
  </si>
  <si>
    <t>Liczba z nr</t>
  </si>
  <si>
    <t>zad. 5.1</t>
  </si>
  <si>
    <t>rodzaj</t>
  </si>
  <si>
    <t>Etykiety kolumn</t>
  </si>
  <si>
    <t>KOM</t>
  </si>
  <si>
    <t>ST</t>
  </si>
  <si>
    <t>ZAG</t>
  </si>
  <si>
    <t>03.07.2017</t>
  </si>
  <si>
    <t>czy stacjonarny od 12?</t>
  </si>
  <si>
    <t>czas rozmowy</t>
  </si>
  <si>
    <t>CZAS ST 12</t>
  </si>
  <si>
    <t>zad. 5.2</t>
  </si>
  <si>
    <t>zad. 5.3</t>
  </si>
  <si>
    <t>POŁĄCZEŃ</t>
  </si>
  <si>
    <t>MINUT</t>
  </si>
  <si>
    <t>SUMA ST+KOM</t>
  </si>
  <si>
    <t>MINUTY</t>
  </si>
  <si>
    <t>CZY &gt;800?</t>
  </si>
  <si>
    <t>MINUTY PONAD ST</t>
  </si>
  <si>
    <t>RACHUNEK ST</t>
  </si>
  <si>
    <t>MINUTY PONAD KOM</t>
  </si>
  <si>
    <t>RACHUNEK KOM</t>
  </si>
  <si>
    <t>MINUTY ZAG</t>
  </si>
  <si>
    <t>RACHUNEK ZAG</t>
  </si>
  <si>
    <t>ZAD. 5.4</t>
  </si>
  <si>
    <t>ABONAMENT</t>
  </si>
  <si>
    <t>SUMA</t>
  </si>
  <si>
    <t>s</t>
  </si>
  <si>
    <t>k</t>
  </si>
  <si>
    <t>Suma z k</t>
  </si>
  <si>
    <t>Suma z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</si>
</sst>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1" xfId="0" applyFont="1" applyFill="1" applyBorder="1"/>
    <xf numFmtId="0" fontId="0" fillId="3" borderId="0" xfId="0" applyFill="1"/>
    <xf numFmtId="0" fontId="0" fillId="3" borderId="0" xfId="0" applyFill="1" applyAlignment="1">
      <alignment horizontal="left"/>
    </xf>
    <xf numFmtId="0" fontId="0" fillId="3" borderId="0" xfId="0" applyNumberFormat="1" applyFill="1"/>
    <xf numFmtId="0" fontId="0" fillId="3" borderId="0" xfId="0" applyFill="1" applyAlignment="1">
      <alignment horizontal="center"/>
    </xf>
    <xf numFmtId="14" fontId="0" fillId="0" borderId="0" xfId="0" applyNumberFormat="1" applyAlignment="1">
      <alignment horizontal="left"/>
    </xf>
    <xf numFmtId="14" fontId="1" fillId="2" borderId="2" xfId="0" applyNumberFormat="1" applyFont="1" applyFill="1" applyBorder="1" applyAlignment="1">
      <alignment horizontal="left"/>
    </xf>
    <xf numFmtId="0" fontId="1" fillId="2" borderId="2" xfId="0" applyNumberFormat="1" applyFont="1" applyFill="1" applyBorder="1"/>
    <xf numFmtId="49" fontId="0" fillId="0" borderId="0" xfId="0" applyNumberFormat="1" applyAlignment="1">
      <alignment horizontal="left"/>
    </xf>
    <xf numFmtId="164" fontId="0" fillId="0" borderId="0" xfId="0" applyNumberFormat="1"/>
    <xf numFmtId="0" fontId="0" fillId="4" borderId="0" xfId="0" applyFill="1" applyAlignment="1">
      <alignment horizontal="center"/>
    </xf>
    <xf numFmtId="0" fontId="0" fillId="4" borderId="0" xfId="0" applyFill="1"/>
    <xf numFmtId="164" fontId="0" fillId="0" borderId="0" xfId="0" applyNumberFormat="1" applyAlignment="1">
      <alignment horizontal="center"/>
    </xf>
    <xf numFmtId="2" fontId="0" fillId="0" borderId="0" xfId="0" applyNumberFormat="1"/>
    <xf numFmtId="0" fontId="0" fillId="3" borderId="0" xfId="0" applyFill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[matura2021probnaexcel.xlsx]Arkusz1!Tabela przestawna2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Arkusz1!$J$1</c:f>
              <c:strCache>
                <c:ptCount val="1"/>
                <c:pt idx="0">
                  <c:v>Suma z 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Arkusz1!$I$2:$I$23</c:f>
              <c:strCache>
                <c:ptCount val="21"/>
                <c:pt idx="0">
                  <c:v>03.07.2017</c:v>
                </c:pt>
                <c:pt idx="1">
                  <c:v>04.07.2017</c:v>
                </c:pt>
                <c:pt idx="2">
                  <c:v>05.07.2017</c:v>
                </c:pt>
                <c:pt idx="3">
                  <c:v>06.07.2017</c:v>
                </c:pt>
                <c:pt idx="4">
                  <c:v>07.07.2017</c:v>
                </c:pt>
                <c:pt idx="5">
                  <c:v>10.07.2017</c:v>
                </c:pt>
                <c:pt idx="6">
                  <c:v>11.07.2017</c:v>
                </c:pt>
                <c:pt idx="7">
                  <c:v>12.07.2017</c:v>
                </c:pt>
                <c:pt idx="8">
                  <c:v>13.07.2017</c:v>
                </c:pt>
                <c:pt idx="9">
                  <c:v>14.07.2017</c:v>
                </c:pt>
                <c:pt idx="10">
                  <c:v>17.07.2017</c:v>
                </c:pt>
                <c:pt idx="11">
                  <c:v>18.07.2017</c:v>
                </c:pt>
                <c:pt idx="12">
                  <c:v>19.07.2017</c:v>
                </c:pt>
                <c:pt idx="13">
                  <c:v>20.07.2017</c:v>
                </c:pt>
                <c:pt idx="14">
                  <c:v>21.07.2017</c:v>
                </c:pt>
                <c:pt idx="15">
                  <c:v>24.07.2017</c:v>
                </c:pt>
                <c:pt idx="16">
                  <c:v>25.07.2017</c:v>
                </c:pt>
                <c:pt idx="17">
                  <c:v>26.07.2017</c:v>
                </c:pt>
                <c:pt idx="18">
                  <c:v>27.07.2017</c:v>
                </c:pt>
                <c:pt idx="19">
                  <c:v>28.07.2017</c:v>
                </c:pt>
                <c:pt idx="20">
                  <c:v>31.07.2017</c:v>
                </c:pt>
              </c:strCache>
            </c:strRef>
          </c:cat>
          <c:val>
            <c:numRef>
              <c:f>Arkusz1!$J$2:$J$23</c:f>
              <c:numCache>
                <c:formatCode>General</c:formatCode>
                <c:ptCount val="21"/>
                <c:pt idx="0">
                  <c:v>67</c:v>
                </c:pt>
                <c:pt idx="1">
                  <c:v>68</c:v>
                </c:pt>
                <c:pt idx="2">
                  <c:v>79</c:v>
                </c:pt>
                <c:pt idx="3">
                  <c:v>78</c:v>
                </c:pt>
                <c:pt idx="4">
                  <c:v>69</c:v>
                </c:pt>
                <c:pt idx="5">
                  <c:v>73</c:v>
                </c:pt>
                <c:pt idx="6">
                  <c:v>60</c:v>
                </c:pt>
                <c:pt idx="7">
                  <c:v>70</c:v>
                </c:pt>
                <c:pt idx="8">
                  <c:v>67</c:v>
                </c:pt>
                <c:pt idx="9">
                  <c:v>74</c:v>
                </c:pt>
                <c:pt idx="10">
                  <c:v>76</c:v>
                </c:pt>
                <c:pt idx="11">
                  <c:v>74</c:v>
                </c:pt>
                <c:pt idx="12">
                  <c:v>67</c:v>
                </c:pt>
                <c:pt idx="13">
                  <c:v>75</c:v>
                </c:pt>
                <c:pt idx="14">
                  <c:v>73</c:v>
                </c:pt>
                <c:pt idx="15">
                  <c:v>77</c:v>
                </c:pt>
                <c:pt idx="16">
                  <c:v>79</c:v>
                </c:pt>
                <c:pt idx="17">
                  <c:v>78</c:v>
                </c:pt>
                <c:pt idx="18">
                  <c:v>70</c:v>
                </c:pt>
                <c:pt idx="19">
                  <c:v>68</c:v>
                </c:pt>
                <c:pt idx="20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6E-4CC1-96AF-75B08DA1F5E9}"/>
            </c:ext>
          </c:extLst>
        </c:ser>
        <c:ser>
          <c:idx val="1"/>
          <c:order val="1"/>
          <c:tx>
            <c:strRef>
              <c:f>Arkusz1!$K$1</c:f>
              <c:strCache>
                <c:ptCount val="1"/>
                <c:pt idx="0">
                  <c:v>Suma z 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Arkusz1!$I$2:$I$23</c:f>
              <c:strCache>
                <c:ptCount val="21"/>
                <c:pt idx="0">
                  <c:v>03.07.2017</c:v>
                </c:pt>
                <c:pt idx="1">
                  <c:v>04.07.2017</c:v>
                </c:pt>
                <c:pt idx="2">
                  <c:v>05.07.2017</c:v>
                </c:pt>
                <c:pt idx="3">
                  <c:v>06.07.2017</c:v>
                </c:pt>
                <c:pt idx="4">
                  <c:v>07.07.2017</c:v>
                </c:pt>
                <c:pt idx="5">
                  <c:v>10.07.2017</c:v>
                </c:pt>
                <c:pt idx="6">
                  <c:v>11.07.2017</c:v>
                </c:pt>
                <c:pt idx="7">
                  <c:v>12.07.2017</c:v>
                </c:pt>
                <c:pt idx="8">
                  <c:v>13.07.2017</c:v>
                </c:pt>
                <c:pt idx="9">
                  <c:v>14.07.2017</c:v>
                </c:pt>
                <c:pt idx="10">
                  <c:v>17.07.2017</c:v>
                </c:pt>
                <c:pt idx="11">
                  <c:v>18.07.2017</c:v>
                </c:pt>
                <c:pt idx="12">
                  <c:v>19.07.2017</c:v>
                </c:pt>
                <c:pt idx="13">
                  <c:v>20.07.2017</c:v>
                </c:pt>
                <c:pt idx="14">
                  <c:v>21.07.2017</c:v>
                </c:pt>
                <c:pt idx="15">
                  <c:v>24.07.2017</c:v>
                </c:pt>
                <c:pt idx="16">
                  <c:v>25.07.2017</c:v>
                </c:pt>
                <c:pt idx="17">
                  <c:v>26.07.2017</c:v>
                </c:pt>
                <c:pt idx="18">
                  <c:v>27.07.2017</c:v>
                </c:pt>
                <c:pt idx="19">
                  <c:v>28.07.2017</c:v>
                </c:pt>
                <c:pt idx="20">
                  <c:v>31.07.2017</c:v>
                </c:pt>
              </c:strCache>
            </c:strRef>
          </c:cat>
          <c:val>
            <c:numRef>
              <c:f>Arkusz1!$K$2:$K$23</c:f>
              <c:numCache>
                <c:formatCode>General</c:formatCode>
                <c:ptCount val="21"/>
                <c:pt idx="0">
                  <c:v>27</c:v>
                </c:pt>
                <c:pt idx="1">
                  <c:v>23</c:v>
                </c:pt>
                <c:pt idx="2">
                  <c:v>24</c:v>
                </c:pt>
                <c:pt idx="3">
                  <c:v>20</c:v>
                </c:pt>
                <c:pt idx="4">
                  <c:v>31</c:v>
                </c:pt>
                <c:pt idx="5">
                  <c:v>23</c:v>
                </c:pt>
                <c:pt idx="6">
                  <c:v>27</c:v>
                </c:pt>
                <c:pt idx="7">
                  <c:v>27</c:v>
                </c:pt>
                <c:pt idx="8">
                  <c:v>24</c:v>
                </c:pt>
                <c:pt idx="9">
                  <c:v>24</c:v>
                </c:pt>
                <c:pt idx="10">
                  <c:v>26</c:v>
                </c:pt>
                <c:pt idx="11">
                  <c:v>17</c:v>
                </c:pt>
                <c:pt idx="12">
                  <c:v>24</c:v>
                </c:pt>
                <c:pt idx="13">
                  <c:v>20</c:v>
                </c:pt>
                <c:pt idx="14">
                  <c:v>25</c:v>
                </c:pt>
                <c:pt idx="15">
                  <c:v>30</c:v>
                </c:pt>
                <c:pt idx="16">
                  <c:v>27</c:v>
                </c:pt>
                <c:pt idx="17">
                  <c:v>24</c:v>
                </c:pt>
                <c:pt idx="18">
                  <c:v>22</c:v>
                </c:pt>
                <c:pt idx="19">
                  <c:v>24</c:v>
                </c:pt>
                <c:pt idx="2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6E-4CC1-96AF-75B08DA1F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5821552"/>
        <c:axId val="215818640"/>
      </c:barChart>
      <c:catAx>
        <c:axId val="21582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15818640"/>
        <c:crosses val="autoZero"/>
        <c:auto val="1"/>
        <c:lblAlgn val="ctr"/>
        <c:lblOffset val="100"/>
        <c:noMultiLvlLbl val="0"/>
      </c:catAx>
      <c:valAx>
        <c:axId val="21581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1582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LICZBA WYKONANYCH POŁĄCZEŃ W POSZCZEGÓLNYCH DNIACH NA</a:t>
            </a:r>
            <a:r>
              <a:rPr lang="pl-PL" baseline="0"/>
              <a:t> WYBRANE RODZAJE TELEFONÓW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'5.2'!$H$3</c:f>
              <c:strCache>
                <c:ptCount val="1"/>
                <c:pt idx="0">
                  <c:v>KOM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'5.2'!$G$4:$G$24</c:f>
              <c:strCache>
                <c:ptCount val="21"/>
                <c:pt idx="0">
                  <c:v>03.07.2017</c:v>
                </c:pt>
                <c:pt idx="1">
                  <c:v>04.07.2017</c:v>
                </c:pt>
                <c:pt idx="2">
                  <c:v>05.07.2017</c:v>
                </c:pt>
                <c:pt idx="3">
                  <c:v>06.07.2017</c:v>
                </c:pt>
                <c:pt idx="4">
                  <c:v>07.07.2017</c:v>
                </c:pt>
                <c:pt idx="5">
                  <c:v>10.07.2017</c:v>
                </c:pt>
                <c:pt idx="6">
                  <c:v>11.07.2017</c:v>
                </c:pt>
                <c:pt idx="7">
                  <c:v>12.07.2017</c:v>
                </c:pt>
                <c:pt idx="8">
                  <c:v>13.07.2017</c:v>
                </c:pt>
                <c:pt idx="9">
                  <c:v>14.07.2017</c:v>
                </c:pt>
                <c:pt idx="10">
                  <c:v>17.07.2017</c:v>
                </c:pt>
                <c:pt idx="11">
                  <c:v>18.07.2017</c:v>
                </c:pt>
                <c:pt idx="12">
                  <c:v>19.07.2017</c:v>
                </c:pt>
                <c:pt idx="13">
                  <c:v>20.07.2017</c:v>
                </c:pt>
                <c:pt idx="14">
                  <c:v>21.07.2017</c:v>
                </c:pt>
                <c:pt idx="15">
                  <c:v>24.07.2017</c:v>
                </c:pt>
                <c:pt idx="16">
                  <c:v>25.07.2017</c:v>
                </c:pt>
                <c:pt idx="17">
                  <c:v>26.07.2017</c:v>
                </c:pt>
                <c:pt idx="18">
                  <c:v>27.07.2017</c:v>
                </c:pt>
                <c:pt idx="19">
                  <c:v>28.07.2017</c:v>
                </c:pt>
                <c:pt idx="20">
                  <c:v>31.07.2017</c:v>
                </c:pt>
              </c:strCache>
            </c:strRef>
          </c:cat>
          <c:val>
            <c:numRef>
              <c:f>'5.2'!$H$4:$H$24</c:f>
              <c:numCache>
                <c:formatCode>General</c:formatCode>
                <c:ptCount val="21"/>
                <c:pt idx="0">
                  <c:v>27</c:v>
                </c:pt>
                <c:pt idx="1">
                  <c:v>23</c:v>
                </c:pt>
                <c:pt idx="2">
                  <c:v>24</c:v>
                </c:pt>
                <c:pt idx="3">
                  <c:v>20</c:v>
                </c:pt>
                <c:pt idx="4">
                  <c:v>31</c:v>
                </c:pt>
                <c:pt idx="5">
                  <c:v>23</c:v>
                </c:pt>
                <c:pt idx="6">
                  <c:v>27</c:v>
                </c:pt>
                <c:pt idx="7">
                  <c:v>27</c:v>
                </c:pt>
                <c:pt idx="8">
                  <c:v>24</c:v>
                </c:pt>
                <c:pt idx="9">
                  <c:v>24</c:v>
                </c:pt>
                <c:pt idx="10">
                  <c:v>26</c:v>
                </c:pt>
                <c:pt idx="11">
                  <c:v>17</c:v>
                </c:pt>
                <c:pt idx="12">
                  <c:v>24</c:v>
                </c:pt>
                <c:pt idx="13">
                  <c:v>20</c:v>
                </c:pt>
                <c:pt idx="14">
                  <c:v>25</c:v>
                </c:pt>
                <c:pt idx="15">
                  <c:v>30</c:v>
                </c:pt>
                <c:pt idx="16">
                  <c:v>27</c:v>
                </c:pt>
                <c:pt idx="17">
                  <c:v>24</c:v>
                </c:pt>
                <c:pt idx="18">
                  <c:v>22</c:v>
                </c:pt>
                <c:pt idx="19">
                  <c:v>24</c:v>
                </c:pt>
                <c:pt idx="2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90-4379-B7C7-9AA1B39B3D9D}"/>
            </c:ext>
          </c:extLst>
        </c:ser>
        <c:ser>
          <c:idx val="1"/>
          <c:order val="1"/>
          <c:tx>
            <c:strRef>
              <c:f>'5.2'!$I$3</c:f>
              <c:strCache>
                <c:ptCount val="1"/>
                <c:pt idx="0">
                  <c:v>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'5.2'!$G$4:$G$24</c:f>
              <c:strCache>
                <c:ptCount val="21"/>
                <c:pt idx="0">
                  <c:v>03.07.2017</c:v>
                </c:pt>
                <c:pt idx="1">
                  <c:v>04.07.2017</c:v>
                </c:pt>
                <c:pt idx="2">
                  <c:v>05.07.2017</c:v>
                </c:pt>
                <c:pt idx="3">
                  <c:v>06.07.2017</c:v>
                </c:pt>
                <c:pt idx="4">
                  <c:v>07.07.2017</c:v>
                </c:pt>
                <c:pt idx="5">
                  <c:v>10.07.2017</c:v>
                </c:pt>
                <c:pt idx="6">
                  <c:v>11.07.2017</c:v>
                </c:pt>
                <c:pt idx="7">
                  <c:v>12.07.2017</c:v>
                </c:pt>
                <c:pt idx="8">
                  <c:v>13.07.2017</c:v>
                </c:pt>
                <c:pt idx="9">
                  <c:v>14.07.2017</c:v>
                </c:pt>
                <c:pt idx="10">
                  <c:v>17.07.2017</c:v>
                </c:pt>
                <c:pt idx="11">
                  <c:v>18.07.2017</c:v>
                </c:pt>
                <c:pt idx="12">
                  <c:v>19.07.2017</c:v>
                </c:pt>
                <c:pt idx="13">
                  <c:v>20.07.2017</c:v>
                </c:pt>
                <c:pt idx="14">
                  <c:v>21.07.2017</c:v>
                </c:pt>
                <c:pt idx="15">
                  <c:v>24.07.2017</c:v>
                </c:pt>
                <c:pt idx="16">
                  <c:v>25.07.2017</c:v>
                </c:pt>
                <c:pt idx="17">
                  <c:v>26.07.2017</c:v>
                </c:pt>
                <c:pt idx="18">
                  <c:v>27.07.2017</c:v>
                </c:pt>
                <c:pt idx="19">
                  <c:v>28.07.2017</c:v>
                </c:pt>
                <c:pt idx="20">
                  <c:v>31.07.2017</c:v>
                </c:pt>
              </c:strCache>
            </c:strRef>
          </c:cat>
          <c:val>
            <c:numRef>
              <c:f>'5.2'!$I$4:$I$24</c:f>
              <c:numCache>
                <c:formatCode>General</c:formatCode>
                <c:ptCount val="21"/>
                <c:pt idx="0">
                  <c:v>67</c:v>
                </c:pt>
                <c:pt idx="1">
                  <c:v>68</c:v>
                </c:pt>
                <c:pt idx="2">
                  <c:v>79</c:v>
                </c:pt>
                <c:pt idx="3">
                  <c:v>78</c:v>
                </c:pt>
                <c:pt idx="4">
                  <c:v>69</c:v>
                </c:pt>
                <c:pt idx="5">
                  <c:v>73</c:v>
                </c:pt>
                <c:pt idx="6">
                  <c:v>60</c:v>
                </c:pt>
                <c:pt idx="7">
                  <c:v>70</c:v>
                </c:pt>
                <c:pt idx="8">
                  <c:v>67</c:v>
                </c:pt>
                <c:pt idx="9">
                  <c:v>74</c:v>
                </c:pt>
                <c:pt idx="10">
                  <c:v>76</c:v>
                </c:pt>
                <c:pt idx="11">
                  <c:v>74</c:v>
                </c:pt>
                <c:pt idx="12">
                  <c:v>67</c:v>
                </c:pt>
                <c:pt idx="13">
                  <c:v>75</c:v>
                </c:pt>
                <c:pt idx="14">
                  <c:v>73</c:v>
                </c:pt>
                <c:pt idx="15">
                  <c:v>77</c:v>
                </c:pt>
                <c:pt idx="16">
                  <c:v>79</c:v>
                </c:pt>
                <c:pt idx="17">
                  <c:v>78</c:v>
                </c:pt>
                <c:pt idx="18">
                  <c:v>70</c:v>
                </c:pt>
                <c:pt idx="19">
                  <c:v>68</c:v>
                </c:pt>
                <c:pt idx="20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90-4379-B7C7-9AA1B39B3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2662927"/>
        <c:axId val="732647951"/>
        <c:axId val="891802847"/>
      </c:bar3DChart>
      <c:catAx>
        <c:axId val="7326629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Data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32647951"/>
        <c:crosses val="autoZero"/>
        <c:auto val="1"/>
        <c:lblAlgn val="ctr"/>
        <c:lblOffset val="100"/>
        <c:noMultiLvlLbl val="0"/>
      </c:catAx>
      <c:valAx>
        <c:axId val="73264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 liczba</a:t>
                </a:r>
                <a:r>
                  <a:rPr lang="pl-PL" baseline="0"/>
                  <a:t> wykonanych połączeń</a:t>
                </a:r>
                <a:endParaRPr lang="pl-PL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32662927"/>
        <c:crosses val="autoZero"/>
        <c:crossBetween val="between"/>
      </c:valAx>
      <c:serAx>
        <c:axId val="891802847"/>
        <c:scaling>
          <c:orientation val="minMax"/>
        </c:scaling>
        <c:delete val="1"/>
        <c:axPos val="b"/>
        <c:majorTickMark val="none"/>
        <c:minorTickMark val="none"/>
        <c:tickLblPos val="nextTo"/>
        <c:crossAx val="732647951"/>
        <c:crosses val="autoZero"/>
      </c:ser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LICZBA WYKONANYCH POŁĄCZEŃ W POSZCZEGÓLNYCH DNIACH NA</a:t>
            </a:r>
            <a:r>
              <a:rPr lang="pl-PL" baseline="0"/>
              <a:t> WYBRANE RODZAJE TELEFONÓW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'5.2'!$H$3</c:f>
              <c:strCache>
                <c:ptCount val="1"/>
                <c:pt idx="0">
                  <c:v>KOM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'5.2'!$G$4:$G$24</c:f>
              <c:strCache>
                <c:ptCount val="21"/>
                <c:pt idx="0">
                  <c:v>03.07.2017</c:v>
                </c:pt>
                <c:pt idx="1">
                  <c:v>04.07.2017</c:v>
                </c:pt>
                <c:pt idx="2">
                  <c:v>05.07.2017</c:v>
                </c:pt>
                <c:pt idx="3">
                  <c:v>06.07.2017</c:v>
                </c:pt>
                <c:pt idx="4">
                  <c:v>07.07.2017</c:v>
                </c:pt>
                <c:pt idx="5">
                  <c:v>10.07.2017</c:v>
                </c:pt>
                <c:pt idx="6">
                  <c:v>11.07.2017</c:v>
                </c:pt>
                <c:pt idx="7">
                  <c:v>12.07.2017</c:v>
                </c:pt>
                <c:pt idx="8">
                  <c:v>13.07.2017</c:v>
                </c:pt>
                <c:pt idx="9">
                  <c:v>14.07.2017</c:v>
                </c:pt>
                <c:pt idx="10">
                  <c:v>17.07.2017</c:v>
                </c:pt>
                <c:pt idx="11">
                  <c:v>18.07.2017</c:v>
                </c:pt>
                <c:pt idx="12">
                  <c:v>19.07.2017</c:v>
                </c:pt>
                <c:pt idx="13">
                  <c:v>20.07.2017</c:v>
                </c:pt>
                <c:pt idx="14">
                  <c:v>21.07.2017</c:v>
                </c:pt>
                <c:pt idx="15">
                  <c:v>24.07.2017</c:v>
                </c:pt>
                <c:pt idx="16">
                  <c:v>25.07.2017</c:v>
                </c:pt>
                <c:pt idx="17">
                  <c:v>26.07.2017</c:v>
                </c:pt>
                <c:pt idx="18">
                  <c:v>27.07.2017</c:v>
                </c:pt>
                <c:pt idx="19">
                  <c:v>28.07.2017</c:v>
                </c:pt>
                <c:pt idx="20">
                  <c:v>31.07.2017</c:v>
                </c:pt>
              </c:strCache>
            </c:strRef>
          </c:cat>
          <c:val>
            <c:numRef>
              <c:f>'5.2'!$H$4:$H$24</c:f>
              <c:numCache>
                <c:formatCode>General</c:formatCode>
                <c:ptCount val="21"/>
                <c:pt idx="0">
                  <c:v>27</c:v>
                </c:pt>
                <c:pt idx="1">
                  <c:v>23</c:v>
                </c:pt>
                <c:pt idx="2">
                  <c:v>24</c:v>
                </c:pt>
                <c:pt idx="3">
                  <c:v>20</c:v>
                </c:pt>
                <c:pt idx="4">
                  <c:v>31</c:v>
                </c:pt>
                <c:pt idx="5">
                  <c:v>23</c:v>
                </c:pt>
                <c:pt idx="6">
                  <c:v>27</c:v>
                </c:pt>
                <c:pt idx="7">
                  <c:v>27</c:v>
                </c:pt>
                <c:pt idx="8">
                  <c:v>24</c:v>
                </c:pt>
                <c:pt idx="9">
                  <c:v>24</c:v>
                </c:pt>
                <c:pt idx="10">
                  <c:v>26</c:v>
                </c:pt>
                <c:pt idx="11">
                  <c:v>17</c:v>
                </c:pt>
                <c:pt idx="12">
                  <c:v>24</c:v>
                </c:pt>
                <c:pt idx="13">
                  <c:v>20</c:v>
                </c:pt>
                <c:pt idx="14">
                  <c:v>25</c:v>
                </c:pt>
                <c:pt idx="15">
                  <c:v>30</c:v>
                </c:pt>
                <c:pt idx="16">
                  <c:v>27</c:v>
                </c:pt>
                <c:pt idx="17">
                  <c:v>24</c:v>
                </c:pt>
                <c:pt idx="18">
                  <c:v>22</c:v>
                </c:pt>
                <c:pt idx="19">
                  <c:v>24</c:v>
                </c:pt>
                <c:pt idx="2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9E-48F0-9C21-BC2AF6223A8A}"/>
            </c:ext>
          </c:extLst>
        </c:ser>
        <c:ser>
          <c:idx val="1"/>
          <c:order val="1"/>
          <c:tx>
            <c:strRef>
              <c:f>'5.2'!$I$3</c:f>
              <c:strCache>
                <c:ptCount val="1"/>
                <c:pt idx="0">
                  <c:v>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'5.2'!$G$4:$G$24</c:f>
              <c:strCache>
                <c:ptCount val="21"/>
                <c:pt idx="0">
                  <c:v>03.07.2017</c:v>
                </c:pt>
                <c:pt idx="1">
                  <c:v>04.07.2017</c:v>
                </c:pt>
                <c:pt idx="2">
                  <c:v>05.07.2017</c:v>
                </c:pt>
                <c:pt idx="3">
                  <c:v>06.07.2017</c:v>
                </c:pt>
                <c:pt idx="4">
                  <c:v>07.07.2017</c:v>
                </c:pt>
                <c:pt idx="5">
                  <c:v>10.07.2017</c:v>
                </c:pt>
                <c:pt idx="6">
                  <c:v>11.07.2017</c:v>
                </c:pt>
                <c:pt idx="7">
                  <c:v>12.07.2017</c:v>
                </c:pt>
                <c:pt idx="8">
                  <c:v>13.07.2017</c:v>
                </c:pt>
                <c:pt idx="9">
                  <c:v>14.07.2017</c:v>
                </c:pt>
                <c:pt idx="10">
                  <c:v>17.07.2017</c:v>
                </c:pt>
                <c:pt idx="11">
                  <c:v>18.07.2017</c:v>
                </c:pt>
                <c:pt idx="12">
                  <c:v>19.07.2017</c:v>
                </c:pt>
                <c:pt idx="13">
                  <c:v>20.07.2017</c:v>
                </c:pt>
                <c:pt idx="14">
                  <c:v>21.07.2017</c:v>
                </c:pt>
                <c:pt idx="15">
                  <c:v>24.07.2017</c:v>
                </c:pt>
                <c:pt idx="16">
                  <c:v>25.07.2017</c:v>
                </c:pt>
                <c:pt idx="17">
                  <c:v>26.07.2017</c:v>
                </c:pt>
                <c:pt idx="18">
                  <c:v>27.07.2017</c:v>
                </c:pt>
                <c:pt idx="19">
                  <c:v>28.07.2017</c:v>
                </c:pt>
                <c:pt idx="20">
                  <c:v>31.07.2017</c:v>
                </c:pt>
              </c:strCache>
            </c:strRef>
          </c:cat>
          <c:val>
            <c:numRef>
              <c:f>'5.2'!$I$4:$I$24</c:f>
              <c:numCache>
                <c:formatCode>General</c:formatCode>
                <c:ptCount val="21"/>
                <c:pt idx="0">
                  <c:v>67</c:v>
                </c:pt>
                <c:pt idx="1">
                  <c:v>68</c:v>
                </c:pt>
                <c:pt idx="2">
                  <c:v>79</c:v>
                </c:pt>
                <c:pt idx="3">
                  <c:v>78</c:v>
                </c:pt>
                <c:pt idx="4">
                  <c:v>69</c:v>
                </c:pt>
                <c:pt idx="5">
                  <c:v>73</c:v>
                </c:pt>
                <c:pt idx="6">
                  <c:v>60</c:v>
                </c:pt>
                <c:pt idx="7">
                  <c:v>70</c:v>
                </c:pt>
                <c:pt idx="8">
                  <c:v>67</c:v>
                </c:pt>
                <c:pt idx="9">
                  <c:v>74</c:v>
                </c:pt>
                <c:pt idx="10">
                  <c:v>76</c:v>
                </c:pt>
                <c:pt idx="11">
                  <c:v>74</c:v>
                </c:pt>
                <c:pt idx="12">
                  <c:v>67</c:v>
                </c:pt>
                <c:pt idx="13">
                  <c:v>75</c:v>
                </c:pt>
                <c:pt idx="14">
                  <c:v>73</c:v>
                </c:pt>
                <c:pt idx="15">
                  <c:v>77</c:v>
                </c:pt>
                <c:pt idx="16">
                  <c:v>79</c:v>
                </c:pt>
                <c:pt idx="17">
                  <c:v>78</c:v>
                </c:pt>
                <c:pt idx="18">
                  <c:v>70</c:v>
                </c:pt>
                <c:pt idx="19">
                  <c:v>68</c:v>
                </c:pt>
                <c:pt idx="20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9E-48F0-9C21-BC2AF6223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2662927"/>
        <c:axId val="732647951"/>
        <c:axId val="891802847"/>
      </c:bar3DChart>
      <c:catAx>
        <c:axId val="7326629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Data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32647951"/>
        <c:crosses val="autoZero"/>
        <c:auto val="1"/>
        <c:lblAlgn val="ctr"/>
        <c:lblOffset val="100"/>
        <c:noMultiLvlLbl val="0"/>
      </c:catAx>
      <c:valAx>
        <c:axId val="73264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 liczba</a:t>
                </a:r>
                <a:r>
                  <a:rPr lang="pl-PL" baseline="0"/>
                  <a:t> wykonanych połączeń</a:t>
                </a:r>
                <a:endParaRPr lang="pl-PL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32662927"/>
        <c:crosses val="autoZero"/>
        <c:crossBetween val="between"/>
      </c:valAx>
      <c:serAx>
        <c:axId val="891802847"/>
        <c:scaling>
          <c:orientation val="minMax"/>
        </c:scaling>
        <c:delete val="1"/>
        <c:axPos val="b"/>
        <c:majorTickMark val="none"/>
        <c:minorTickMark val="none"/>
        <c:tickLblPos val="nextTo"/>
        <c:crossAx val="732647951"/>
        <c:crosses val="autoZero"/>
      </c:ser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198120</xdr:colOff>
      <xdr:row>25</xdr:row>
      <xdr:rowOff>148590</xdr:rowOff>
    </xdr:from>
    <xdr:to>
      <xdr:col>15</xdr:col>
      <xdr:colOff>533400</xdr:colOff>
      <xdr:row>44</xdr:row>
      <xdr:rowOff>22860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510540</xdr:colOff>
      <xdr:row>2</xdr:row>
      <xdr:rowOff>49530</xdr:rowOff>
    </xdr:from>
    <xdr:to>
      <xdr:col>19</xdr:col>
      <xdr:colOff>152400</xdr:colOff>
      <xdr:row>22</xdr:row>
      <xdr:rowOff>83820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60960</xdr:rowOff>
    </xdr:from>
    <xdr:to>
      <xdr:col>14</xdr:col>
      <xdr:colOff>251460</xdr:colOff>
      <xdr:row>22</xdr:row>
      <xdr:rowOff>95250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294.583884837964" createdVersion="6" refreshedVersion="6" minRefreshableVersion="3" recordCount="2148">
  <cacheSource type="worksheet">
    <worksheetSource ref="A1:D2149" sheet="główny"/>
  </cacheSource>
  <cacheFields count="4">
    <cacheField name="nr" numFmtId="0">
      <sharedItems containsSemiMixedTypes="0" containsString="0" containsNumber="1" containsInteger="1" minValue="1003402" maxValue="9967523741" count="1834">
        <n v="3539762"/>
        <n v="4546455"/>
        <n v="6900303"/>
        <n v="4250194"/>
        <n v="54586484"/>
        <n v="26204415"/>
        <n v="8596929"/>
        <n v="44937926"/>
        <n v="5816822"/>
        <n v="96191858"/>
        <n v="47261256"/>
        <n v="22747425"/>
        <n v="3352943"/>
        <n v="35634368"/>
        <n v="8313390"/>
        <n v="3954712"/>
        <n v="2109147679"/>
        <n v="1787732"/>
        <n v="7834807"/>
        <n v="33320202"/>
        <n v="1488369"/>
        <n v="2631285"/>
        <n v="7415603"/>
        <n v="96375379"/>
        <n v="6976431"/>
        <n v="4093292"/>
        <n v="6312575"/>
        <n v="38535407"/>
        <n v="9413315"/>
        <n v="8514016"/>
        <n v="40965486"/>
        <n v="1435049"/>
        <n v="85598139"/>
        <n v="1926053"/>
        <n v="82949156"/>
        <n v="73690742"/>
        <n v="5107477025"/>
        <n v="4787793"/>
        <n v="79381100"/>
        <n v="4146159"/>
        <n v="13484133"/>
        <n v="4657345"/>
        <n v="3697935"/>
        <n v="2668991"/>
        <n v="3520189"/>
        <n v="3897347"/>
        <n v="1867016"/>
        <n v="96949751"/>
        <n v="81613163"/>
        <n v="6050344"/>
        <n v="7727942"/>
        <n v="8249721"/>
        <n v="6894270"/>
        <n v="3095218"/>
        <n v="45081794"/>
        <n v="3533271"/>
        <n v="9088452"/>
        <n v="3379401"/>
        <n v="73350537"/>
        <n v="83707586"/>
        <n v="1480206"/>
        <n v="2028923"/>
        <n v="81880891"/>
        <n v="4274149"/>
        <n v="3505978"/>
        <n v="8504601"/>
        <n v="8214927"/>
        <n v="5913547"/>
        <n v="14783929"/>
        <n v="2915745"/>
        <n v="1100142"/>
        <n v="7795911"/>
        <n v="1709455"/>
        <n v="6674505"/>
        <n v="6920814"/>
        <n v="6161675"/>
        <n v="8498076"/>
        <n v="4174785"/>
        <n v="3776937"/>
        <n v="2636055"/>
        <n v="4555937"/>
        <n v="80306197"/>
        <n v="99162491"/>
        <n v="9422310"/>
        <n v="20679187"/>
        <n v="6087997"/>
        <n v="5253133"/>
        <n v="1508356"/>
        <n v="9171025"/>
        <n v="7191598"/>
        <n v="90533733"/>
        <n v="6859181"/>
        <n v="7207066"/>
        <n v="4230507"/>
        <n v="2235911"/>
        <n v="1611389"/>
        <n v="9052652"/>
        <n v="93611539"/>
        <n v="68966479"/>
        <n v="4697138"/>
        <n v="5786740"/>
        <n v="8384647"/>
        <n v="1858872516"/>
        <n v="5528648"/>
        <n v="2157195"/>
        <n v="7747085"/>
        <n v="6865106"/>
        <n v="8819206"/>
        <n v="3990337"/>
        <n v="4238684"/>
        <n v="86774913"/>
        <n v="93696449"/>
        <n v="1269611"/>
        <n v="4623731"/>
        <n v="3127402"/>
        <n v="1714791"/>
        <n v="7768277"/>
        <n v="4371394"/>
        <n v="9803545"/>
        <n v="4176704"/>
        <n v="90271112"/>
        <n v="8136309"/>
        <n v="3178616"/>
        <n v="27791497"/>
        <n v="4738129"/>
        <n v="54840810"/>
        <n v="8885606"/>
        <n v="6730442"/>
        <n v="3326913"/>
        <n v="9865716"/>
        <n v="73284745"/>
        <n v="1761255"/>
        <n v="48625903"/>
        <n v="18036364"/>
        <n v="38063903"/>
        <n v="16999529"/>
        <n v="8385222"/>
        <n v="8086847"/>
        <n v="5215912"/>
        <n v="1973826522"/>
        <n v="2255197"/>
        <n v="6719542"/>
        <n v="1837797"/>
        <n v="6772052"/>
        <n v="6495517"/>
        <n v="6275284312"/>
        <n v="5997385"/>
        <n v="8449157"/>
        <n v="1301099"/>
        <n v="1774304298"/>
        <n v="52165701"/>
        <n v="49158974"/>
        <n v="6231537"/>
        <n v="6965661375"/>
        <n v="8831940"/>
        <n v="7421868"/>
        <n v="5131341"/>
        <n v="3121850"/>
        <n v="6905863"/>
        <n v="2514802"/>
        <n v="3931464"/>
        <n v="1583683"/>
        <n v="1521041994"/>
        <n v="9187410"/>
        <n v="8228350"/>
        <n v="5508903"/>
        <n v="3102910"/>
        <n v="45948073"/>
        <n v="58037769"/>
        <n v="3434934"/>
        <n v="4963499"/>
        <n v="7904403"/>
        <n v="4389240"/>
        <n v="68647339"/>
        <n v="8461631"/>
        <n v="3087246"/>
        <n v="9321082"/>
        <n v="4941247888"/>
        <n v="9610703"/>
        <n v="7236035"/>
        <n v="2675422"/>
        <n v="99056276"/>
        <n v="1715377"/>
        <n v="6700458395"/>
        <n v="2211277198"/>
        <n v="9866373"/>
        <n v="4526057"/>
        <n v="70786056"/>
        <n v="9874705"/>
        <n v="2506618"/>
        <n v="9620895"/>
        <n v="8187780"/>
        <n v="4176999"/>
        <n v="9937257"/>
        <n v="4363716"/>
        <n v="96323047"/>
        <n v="2750193"/>
        <n v="7973319"/>
        <n v="1908394"/>
        <n v="19116274"/>
        <n v="1235622"/>
        <n v="1458287"/>
        <n v="3758539398"/>
        <n v="8471021"/>
        <n v="4039284"/>
        <n v="3177370"/>
        <n v="6689117"/>
        <n v="4824267"/>
        <n v="6978234"/>
        <n v="2158377"/>
        <n v="73970924"/>
        <n v="6927270"/>
        <n v="7318247385"/>
        <n v="1579531"/>
        <n v="9593481"/>
        <n v="6657074"/>
        <n v="1797960"/>
        <n v="65923776"/>
        <n v="3407358"/>
        <n v="1887758"/>
        <n v="9983997"/>
        <n v="58067439"/>
        <n v="6760428735"/>
        <n v="9803006"/>
        <n v="5312081"/>
        <n v="7114306"/>
        <n v="7594764"/>
        <n v="3004571"/>
        <n v="1081610"/>
        <n v="20220216"/>
        <n v="79890857"/>
        <n v="4600571814"/>
        <n v="7110850"/>
        <n v="6712006"/>
        <n v="5646830"/>
        <n v="66871690"/>
        <n v="7085993"/>
        <n v="2890720"/>
        <n v="8375968"/>
        <n v="1119740"/>
        <n v="3796958"/>
        <n v="8010775"/>
        <n v="46023878"/>
        <n v="3379007610"/>
        <n v="2890519255"/>
        <n v="27858818"/>
        <n v="5076649"/>
        <n v="70367818"/>
        <n v="9788998"/>
        <n v="1951101"/>
        <n v="12687991"/>
        <n v="4328583"/>
        <n v="2184116"/>
        <n v="24724570"/>
        <n v="4843076"/>
        <n v="42722517"/>
        <n v="9697189"/>
        <n v="4471203"/>
        <n v="1439114"/>
        <n v="5822881"/>
        <n v="6027120"/>
        <n v="2790475"/>
        <n v="30893038"/>
        <n v="5013602"/>
        <n v="5696056"/>
        <n v="11274735"/>
        <n v="1158631"/>
        <n v="6009110"/>
        <n v="6644360383"/>
        <n v="6045882"/>
        <n v="4113351"/>
        <n v="9777118"/>
        <n v="1659814"/>
        <n v="8471544"/>
        <n v="5912377607"/>
        <n v="77705897"/>
        <n v="5894865"/>
        <n v="7449832"/>
        <n v="49390412"/>
        <n v="6156594"/>
        <n v="5006675"/>
        <n v="2096180"/>
        <n v="9683894"/>
        <n v="2808052"/>
        <n v="18084593"/>
        <n v="1390402"/>
        <n v="44200961"/>
        <n v="5859235"/>
        <n v="51855396"/>
        <n v="8768896"/>
        <n v="9088045"/>
        <n v="9872216"/>
        <n v="8369815"/>
        <n v="3370151"/>
        <n v="4132754"/>
        <n v="66638685"/>
        <n v="6818507"/>
        <n v="66336445"/>
        <n v="9356324"/>
        <n v="5111892302"/>
        <n v="2435007"/>
        <n v="6694568"/>
        <n v="6420583"/>
        <n v="19835498"/>
        <n v="6663334"/>
        <n v="44765837"/>
        <n v="2469778"/>
        <n v="1959826"/>
        <n v="37032078"/>
        <n v="6516512"/>
        <n v="4726561"/>
        <n v="9685747"/>
        <n v="7507354"/>
        <n v="8605742"/>
        <n v="4681236"/>
        <n v="3590468"/>
        <n v="9878283"/>
        <n v="5991516"/>
        <n v="1240369"/>
        <n v="25133293"/>
        <n v="5036422"/>
        <n v="4283724"/>
        <n v="5856822"/>
        <n v="7880396"/>
        <n v="2201085"/>
        <n v="9319894"/>
        <n v="3211876"/>
        <n v="4736016"/>
        <n v="8063487"/>
        <n v="1319121"/>
        <n v="5026277"/>
        <n v="48661666"/>
        <n v="9304830"/>
        <n v="3040267"/>
        <n v="8405954"/>
        <n v="75873682"/>
        <n v="5984039"/>
        <n v="9807682"/>
        <n v="3029994"/>
        <n v="9415767851"/>
        <n v="2388040"/>
        <n v="41974998"/>
        <n v="8400710"/>
        <n v="1088377750"/>
        <n v="62016185"/>
        <n v="4002406"/>
        <n v="2394144"/>
        <n v="9763924"/>
        <n v="7977726"/>
        <n v="7219884"/>
        <n v="8211396842"/>
        <n v="4860618"/>
        <n v="6290575"/>
        <n v="13972929"/>
        <n v="7663988"/>
        <n v="90532439"/>
        <n v="5505912"/>
        <n v="70678482"/>
        <n v="6578914"/>
        <n v="3444629"/>
        <n v="95211263"/>
        <n v="9468070"/>
        <n v="31516318"/>
        <n v="8163790"/>
        <n v="18070008"/>
        <n v="94634526"/>
        <n v="67964973"/>
        <n v="8685299481"/>
        <n v="8863988"/>
        <n v="29121099"/>
        <n v="2814524"/>
        <n v="5341697748"/>
        <n v="4102482"/>
        <n v="5636281"/>
        <n v="7715424"/>
        <n v="3811342"/>
        <n v="8177683"/>
        <n v="51367705"/>
        <n v="7646265"/>
        <n v="37906881"/>
        <n v="9740908"/>
        <n v="8070345"/>
        <n v="52214055"/>
        <n v="8434044"/>
        <n v="4702334"/>
        <n v="1308483040"/>
        <n v="34556399"/>
        <n v="48676568"/>
        <n v="4405604"/>
        <n v="2327418"/>
        <n v="5205087"/>
        <n v="1936989939"/>
        <n v="2722706"/>
        <n v="3018218"/>
        <n v="3765658"/>
        <n v="43109897"/>
        <n v="71207090"/>
        <n v="3465997"/>
        <n v="17490780"/>
        <n v="9805082"/>
        <n v="6333547"/>
        <n v="8424969"/>
        <n v="41210751"/>
        <n v="80907155"/>
        <n v="16303399"/>
        <n v="7841442"/>
        <n v="5512237"/>
        <n v="2557668"/>
        <n v="4469748"/>
        <n v="7773546"/>
        <n v="9521805"/>
        <n v="1640140"/>
        <n v="5415372"/>
        <n v="23504109"/>
        <n v="7914439"/>
        <n v="3900921"/>
        <n v="9176754"/>
        <n v="1814327"/>
        <n v="87702896"/>
        <n v="4131448"/>
        <n v="97798921"/>
        <n v="3919087"/>
        <n v="2619219"/>
        <n v="54536153"/>
        <n v="6813775"/>
        <n v="72312196"/>
        <n v="9532678004"/>
        <n v="4653709"/>
        <n v="1734512"/>
        <n v="6741642"/>
        <n v="45862784"/>
        <n v="25147401"/>
        <n v="7432767"/>
        <n v="3599100"/>
        <n v="8251878"/>
        <n v="2826868"/>
        <n v="76099906"/>
        <n v="5147242"/>
        <n v="9600226"/>
        <n v="1337042"/>
        <n v="1223943"/>
        <n v="3525921"/>
        <n v="5094248"/>
        <n v="7275091"/>
        <n v="73042148"/>
        <n v="8570276"/>
        <n v="1775586"/>
        <n v="5162775"/>
        <n v="56115408"/>
        <n v="6766881"/>
        <n v="9502975"/>
        <n v="4212838"/>
        <n v="6952061"/>
        <n v="56127547"/>
        <n v="4952685"/>
        <n v="8632893"/>
        <n v="7320123"/>
        <n v="4901642"/>
        <n v="39669014"/>
        <n v="48919339"/>
        <n v="4960687"/>
        <n v="41156424"/>
        <n v="5087066"/>
        <n v="4636713"/>
        <n v="3944120"/>
        <n v="5960122"/>
        <n v="6795454"/>
        <n v="5013688"/>
        <n v="9487255"/>
        <n v="1592822"/>
        <n v="9084978"/>
        <n v="80038636"/>
        <n v="2021941339"/>
        <n v="7718350"/>
        <n v="3153283"/>
        <n v="6341482"/>
        <n v="8049834"/>
        <n v="6374704"/>
        <n v="99625315"/>
        <n v="9728932"/>
        <n v="9121149"/>
        <n v="4148520"/>
        <n v="55462392"/>
        <n v="8130722"/>
        <n v="5448890"/>
        <n v="6118241"/>
        <n v="98238772"/>
        <n v="9524588"/>
        <n v="4759206"/>
        <n v="9197309"/>
        <n v="8322522"/>
        <n v="4264808"/>
        <n v="5820632164"/>
        <n v="89814525"/>
        <n v="1223816"/>
        <n v="18503160"/>
        <n v="21677804"/>
        <n v="4144248"/>
        <n v="16392077"/>
        <n v="8865092"/>
        <n v="92597723"/>
        <n v="49840829"/>
        <n v="20354301"/>
        <n v="2731955"/>
        <n v="2304726"/>
        <n v="4848864"/>
        <n v="6709939"/>
        <n v="8870498"/>
        <n v="2947889"/>
        <n v="8270097"/>
        <n v="8183468"/>
        <n v="3263806"/>
        <n v="7792980"/>
        <n v="88929925"/>
        <n v="2478461"/>
        <n v="2838216"/>
        <n v="4853153"/>
        <n v="2985743"/>
        <n v="97596112"/>
        <n v="1247125"/>
        <n v="6982652"/>
        <n v="11209967"/>
        <n v="6251788"/>
        <n v="8679036"/>
        <n v="1288637"/>
        <n v="4825302"/>
        <n v="5349562"/>
        <n v="5893512"/>
        <n v="7138804596"/>
        <n v="6468376"/>
        <n v="3494192"/>
        <n v="8150086"/>
        <n v="3934931"/>
        <n v="2111996"/>
        <n v="6484436"/>
        <n v="97646706"/>
        <n v="9932676"/>
        <n v="6062869"/>
        <n v="2828759"/>
        <n v="7215284"/>
        <n v="1384299"/>
        <n v="2486941"/>
        <n v="6561564994"/>
        <n v="1207918"/>
        <n v="66800387"/>
        <n v="49093359"/>
        <n v="2252239"/>
        <n v="4925279"/>
        <n v="25459710"/>
        <n v="3943994"/>
        <n v="9967649"/>
        <n v="2947660"/>
        <n v="6492842"/>
        <n v="70730125"/>
        <n v="4056361"/>
        <n v="12721215"/>
        <n v="4566750"/>
        <n v="7279106"/>
        <n v="3824660"/>
        <n v="5815339"/>
        <n v="77946476"/>
        <n v="84589848"/>
        <n v="4501823"/>
        <n v="38244568"/>
        <n v="3613950"/>
        <n v="5750819"/>
        <n v="63291235"/>
        <n v="3198725"/>
        <n v="6248157784"/>
        <n v="6607648"/>
        <n v="5340881"/>
        <n v="3072421"/>
        <n v="1909553"/>
        <n v="62836073"/>
        <n v="9566647"/>
        <n v="5833452"/>
        <n v="10760583"/>
        <n v="5147651"/>
        <n v="41144838"/>
        <n v="1332513"/>
        <n v="7743548"/>
        <n v="7451541965"/>
        <n v="5022247"/>
        <n v="2920581"/>
        <n v="7126980"/>
        <n v="54006070"/>
        <n v="8672651"/>
        <n v="54136845"/>
        <n v="5223970"/>
        <n v="5790304"/>
        <n v="6269166"/>
        <n v="5089019"/>
        <n v="6994188"/>
        <n v="16883712"/>
        <n v="2781512"/>
        <n v="4273704"/>
        <n v="3707498"/>
        <n v="5251861"/>
        <n v="7473070"/>
        <n v="3596504"/>
        <n v="9620982"/>
        <n v="6833658"/>
        <n v="85422307"/>
        <n v="6191682"/>
        <n v="6461167"/>
        <n v="8982137"/>
        <n v="47677051"/>
        <n v="76139570"/>
        <n v="38047574"/>
        <n v="3184339"/>
        <n v="8126744698"/>
        <n v="52391912"/>
        <n v="14201334"/>
        <n v="1972250241"/>
        <n v="3028093"/>
        <n v="27487200"/>
        <n v="7377702"/>
        <n v="9294571"/>
        <n v="62086163"/>
        <n v="6367284"/>
        <n v="1811630"/>
        <n v="9346036178"/>
        <n v="1138033"/>
        <n v="2114812"/>
        <n v="4195677"/>
        <n v="3493348"/>
        <n v="6005020"/>
        <n v="2227803"/>
        <n v="4007464"/>
        <n v="54713807"/>
        <n v="7097883"/>
        <n v="48630026"/>
        <n v="1279245"/>
        <n v="2571251"/>
        <n v="1454555"/>
        <n v="21996267"/>
        <n v="8429072"/>
        <n v="9815754"/>
        <n v="2434652"/>
        <n v="4939683"/>
        <n v="6821027"/>
        <n v="3253368"/>
        <n v="91743317"/>
        <n v="5104536"/>
        <n v="7353916"/>
        <n v="4412771"/>
        <n v="7891185"/>
        <n v="90417363"/>
        <n v="4929499"/>
        <n v="3824371"/>
        <n v="1219073"/>
        <n v="94197168"/>
        <n v="8655825"/>
        <n v="47707639"/>
        <n v="5029329"/>
        <n v="8825868"/>
        <n v="76777492"/>
        <n v="71036125"/>
        <n v="2989192"/>
        <n v="9849071"/>
        <n v="47025160"/>
        <n v="2248131"/>
        <n v="6293367175"/>
        <n v="5092577"/>
        <n v="7937998"/>
        <n v="7269536"/>
        <n v="98939809"/>
        <n v="7766265"/>
        <n v="1233459"/>
        <n v="9398644"/>
        <n v="3390459"/>
        <n v="5252835"/>
        <n v="15643568"/>
        <n v="39921944"/>
        <n v="88664428"/>
        <n v="4111617"/>
        <n v="9804309"/>
        <n v="3382728"/>
        <n v="9091369"/>
        <n v="3981821518"/>
        <n v="6304174"/>
        <n v="8233999"/>
        <n v="97782375"/>
        <n v="93794133"/>
        <n v="85838361"/>
        <n v="1616328"/>
        <n v="9773176"/>
        <n v="8246306"/>
        <n v="2412611"/>
        <n v="68677362"/>
        <n v="6766787935"/>
        <n v="6158527"/>
        <n v="3456554"/>
        <n v="3437033"/>
        <n v="2128068"/>
        <n v="9259392564"/>
        <n v="7852624"/>
        <n v="8838584"/>
        <n v="2492731"/>
        <n v="8028777"/>
        <n v="7979313"/>
        <n v="23123600"/>
        <n v="9849476"/>
        <n v="27410048"/>
        <n v="6746757"/>
        <n v="9680416"/>
        <n v="9356216"/>
        <n v="28145499"/>
        <n v="61527800"/>
        <n v="4873703"/>
        <n v="43019885"/>
        <n v="7388260"/>
        <n v="4581715"/>
        <n v="58420185"/>
        <n v="4473835"/>
        <n v="7739841"/>
        <n v="1692981"/>
        <n v="9270571"/>
        <n v="6299545"/>
        <n v="67064385"/>
        <n v="4062215"/>
        <n v="2835355"/>
        <n v="9283739"/>
        <n v="7118082"/>
        <n v="30178521"/>
        <n v="5014399"/>
        <n v="3984696"/>
        <n v="53386383"/>
        <n v="8733120283"/>
        <n v="6934405"/>
        <n v="76310343"/>
        <n v="9005999"/>
        <n v="7763451"/>
        <n v="3765001"/>
        <n v="4995171"/>
        <n v="8929993"/>
        <n v="7473804"/>
        <n v="1816002"/>
        <n v="4133182"/>
        <n v="63141248"/>
        <n v="7384686"/>
        <n v="3150344"/>
        <n v="6786847"/>
        <n v="28961250"/>
        <n v="3328479"/>
        <n v="61322035"/>
        <n v="40308049"/>
        <n v="7066778"/>
        <n v="3017523"/>
        <n v="26699217"/>
        <n v="3192836"/>
        <n v="6979384"/>
        <n v="5277660"/>
        <n v="9543572"/>
        <n v="47855743"/>
        <n v="7933399"/>
        <n v="54821549"/>
        <n v="14919021"/>
        <n v="9175377"/>
        <n v="3656681"/>
        <n v="5741700"/>
        <n v="18816694"/>
        <n v="6177366"/>
        <n v="4221160"/>
        <n v="9339774"/>
        <n v="46255010"/>
        <n v="91208799"/>
        <n v="7211782"/>
        <n v="3429335"/>
        <n v="3206241"/>
        <n v="8750670"/>
        <n v="7792679"/>
        <n v="9287211"/>
        <n v="1997542"/>
        <n v="3558582"/>
        <n v="25240352"/>
        <n v="5829504"/>
        <n v="97317489"/>
        <n v="53762222"/>
        <n v="3363840"/>
        <n v="5542324"/>
        <n v="9853612"/>
        <n v="5392799"/>
        <n v="1089768"/>
        <n v="4274311"/>
        <n v="8276893"/>
        <n v="24724114"/>
        <n v="23580194"/>
        <n v="1775131"/>
        <n v="8001915"/>
        <n v="7508054"/>
        <n v="5854377"/>
        <n v="3478173"/>
        <n v="3999937"/>
        <n v="83559673"/>
        <n v="1355775"/>
        <n v="3463982286"/>
        <n v="9894998"/>
        <n v="8841955"/>
        <n v="7379567"/>
        <n v="2092198"/>
        <n v="6006309"/>
        <n v="6736331"/>
        <n v="7291318"/>
        <n v="3232376"/>
        <n v="7536048937"/>
        <n v="6026397"/>
        <n v="65621292"/>
        <n v="13898038"/>
        <n v="6018613"/>
        <n v="7741751"/>
        <n v="5512492"/>
        <n v="36332723"/>
        <n v="49342013"/>
        <n v="2329556"/>
        <n v="2969264"/>
        <n v="8498683"/>
        <n v="2341441"/>
        <n v="30270334"/>
        <n v="2145244"/>
        <n v="7627829"/>
        <n v="9182658"/>
        <n v="4191600"/>
        <n v="5492379"/>
        <n v="2861766"/>
        <n v="1309359"/>
        <n v="5272270"/>
        <n v="9266643"/>
        <n v="3460208"/>
        <n v="25545000"/>
        <n v="4471828"/>
        <n v="6516836"/>
        <n v="1197931"/>
        <n v="8750619"/>
        <n v="2076719"/>
        <n v="3131883"/>
        <n v="1552302"/>
        <n v="33708687"/>
        <n v="5913571"/>
        <n v="97953696"/>
        <n v="13588783"/>
        <n v="3300626"/>
        <n v="39697250"/>
        <n v="3826370863"/>
        <n v="8026912"/>
        <n v="24290062"/>
        <n v="6785899"/>
        <n v="75048005"/>
        <n v="97459926"/>
        <n v="9979899"/>
        <n v="4575865"/>
        <n v="1808444"/>
        <n v="1649912"/>
        <n v="6128500046"/>
        <n v="6580951"/>
        <n v="5536146"/>
        <n v="7396921"/>
        <n v="8331262"/>
        <n v="5146166"/>
        <n v="6729705"/>
        <n v="5372125"/>
        <n v="7880585"/>
        <n v="3652646"/>
        <n v="3691457"/>
        <n v="4344184930"/>
        <n v="5290460"/>
        <n v="6922037"/>
        <n v="7060245"/>
        <n v="5788783"/>
        <n v="8647144"/>
        <n v="24665933"/>
        <n v="3326329"/>
        <n v="3478111"/>
        <n v="82239478"/>
        <n v="2557643"/>
        <n v="4501726"/>
        <n v="1415198"/>
        <n v="23368531"/>
        <n v="5750549"/>
        <n v="3897850970"/>
        <n v="2573868"/>
        <n v="1701008"/>
        <n v="1617146"/>
        <n v="73460179"/>
        <n v="5983034"/>
        <n v="16724936"/>
        <n v="19343766"/>
        <n v="7439955"/>
        <n v="7224275"/>
        <n v="1679471"/>
        <n v="6270159"/>
        <n v="1482340"/>
        <n v="28185580"/>
        <n v="4222605"/>
        <n v="3785540"/>
        <n v="6151478"/>
        <n v="9926754"/>
        <n v="89098100"/>
        <n v="6460935"/>
        <n v="1661633"/>
        <n v="5809293"/>
        <n v="7088840"/>
        <n v="1302112"/>
        <n v="8299537"/>
        <n v="1519891"/>
        <n v="29771613"/>
        <n v="59864989"/>
        <n v="2741017"/>
        <n v="1092699"/>
        <n v="3284714"/>
        <n v="1822675725"/>
        <n v="9595194"/>
        <n v="5015921"/>
        <n v="1015521"/>
        <n v="4452201"/>
        <n v="6801890"/>
        <n v="19638469"/>
        <n v="43897696"/>
        <n v="8253162"/>
        <n v="42038927"/>
        <n v="5758962"/>
        <n v="77096634"/>
        <n v="8041809"/>
        <n v="6735390"/>
        <n v="93811207"/>
        <n v="8079505"/>
        <n v="3348581"/>
        <n v="5464497"/>
        <n v="5744567"/>
        <n v="1332884"/>
        <n v="38823305"/>
        <n v="7160339"/>
        <n v="43277353"/>
        <n v="8749135"/>
        <n v="16977213"/>
        <n v="13221411"/>
        <n v="2653312"/>
        <n v="4187727"/>
        <n v="4370146"/>
        <n v="5725773"/>
        <n v="6345014"/>
        <n v="7507831"/>
        <n v="1198407"/>
        <n v="4055319"/>
        <n v="45158089"/>
        <n v="8159631"/>
        <n v="2645518"/>
        <n v="5199929"/>
        <n v="1431491"/>
        <n v="39848401"/>
        <n v="9225807"/>
        <n v="7986409"/>
        <n v="54554135"/>
        <n v="1263080"/>
        <n v="9772824"/>
        <n v="1157434"/>
        <n v="8799928507"/>
        <n v="5372891"/>
        <n v="2663800"/>
        <n v="32779069"/>
        <n v="8261808"/>
        <n v="7321543"/>
        <n v="7513392"/>
        <n v="77036136"/>
        <n v="1700508"/>
        <n v="7872182"/>
        <n v="84513035"/>
        <n v="1225082"/>
        <n v="1586675"/>
        <n v="2672229"/>
        <n v="2443869"/>
        <n v="7166411"/>
        <n v="6070329"/>
        <n v="4845362"/>
        <n v="6333341"/>
        <n v="5060909"/>
        <n v="4673703944"/>
        <n v="2079170589"/>
        <n v="1117628"/>
        <n v="5487496"/>
        <n v="1472682"/>
        <n v="43885630"/>
        <n v="5543741"/>
        <n v="2590674"/>
        <n v="7836418"/>
        <n v="2844911"/>
        <n v="9655946"/>
        <n v="6050570"/>
        <n v="1607422"/>
        <n v="1192412"/>
        <n v="4959551431"/>
        <n v="9808221"/>
        <n v="8672623"/>
        <n v="3862016"/>
        <n v="16580449"/>
        <n v="2078150"/>
        <n v="2584185"/>
        <n v="3346801494"/>
        <n v="4535172"/>
        <n v="8723323"/>
        <n v="76845076"/>
        <n v="12063341"/>
        <n v="9866204"/>
        <n v="9364912"/>
        <n v="9975977"/>
        <n v="8802222"/>
        <n v="1552877"/>
        <n v="6516534288"/>
        <n v="68647777"/>
        <n v="3360951"/>
        <n v="9127211929"/>
        <n v="9647309"/>
        <n v="6024447"/>
        <n v="12919749"/>
        <n v="3287315"/>
        <n v="9953379"/>
        <n v="97558765"/>
        <n v="97876188"/>
        <n v="4068728"/>
        <n v="7624070"/>
        <n v="2419247"/>
        <n v="5244597"/>
        <n v="2005653"/>
        <n v="7203715"/>
        <n v="4520463"/>
        <n v="4454837"/>
        <n v="6999348"/>
        <n v="90884366"/>
        <n v="3121640"/>
        <n v="5912710"/>
        <n v="9100303"/>
        <n v="25581178"/>
        <n v="78976022"/>
        <n v="7781904"/>
        <n v="8474693946"/>
        <n v="8984769"/>
        <n v="40395856"/>
        <n v="8135542"/>
        <n v="10093488"/>
        <n v="4203418"/>
        <n v="2456290"/>
        <n v="27610972"/>
        <n v="3073815"/>
        <n v="9776810"/>
        <n v="6763741"/>
        <n v="2309436"/>
        <n v="69001821"/>
        <n v="2150051"/>
        <n v="9967523741"/>
        <n v="23300236"/>
        <n v="4714815"/>
        <n v="47596793"/>
        <n v="6574044"/>
        <n v="9475290"/>
        <n v="4458725"/>
        <n v="4785864"/>
        <n v="3109039"/>
        <n v="7340326"/>
        <n v="7865428"/>
        <n v="1467591"/>
        <n v="2475157"/>
        <n v="6023049"/>
        <n v="39210366"/>
        <n v="90880011"/>
        <n v="3931739393"/>
        <n v="4079013"/>
        <n v="7751076"/>
        <n v="27684909"/>
        <n v="1588418"/>
        <n v="5333653356"/>
        <n v="6305758"/>
        <n v="45373038"/>
        <n v="7589993"/>
        <n v="5588421"/>
        <n v="9662407"/>
        <n v="3422062"/>
        <n v="9305031"/>
        <n v="4911005"/>
        <n v="1391272"/>
        <n v="5027404"/>
        <n v="64900068"/>
        <n v="45015009"/>
        <n v="20424852"/>
        <n v="8250018"/>
        <n v="1161028310"/>
        <n v="66465215"/>
        <n v="6386788"/>
        <n v="3589291"/>
        <n v="9254070"/>
        <n v="6337931"/>
        <n v="3563037"/>
        <n v="2302227"/>
        <n v="24454566"/>
        <n v="6551880"/>
        <n v="6616163"/>
        <n v="96381896"/>
        <n v="6892980"/>
        <n v="52064221"/>
        <n v="7571642"/>
        <n v="9570286"/>
        <n v="7632647"/>
        <n v="81575080"/>
        <n v="7677384"/>
        <n v="6194112"/>
        <n v="67913744"/>
        <n v="9418587"/>
        <n v="3273221616"/>
        <n v="7364500"/>
        <n v="69273048"/>
        <n v="1345591"/>
        <n v="13674393"/>
        <n v="5273579381"/>
        <n v="2873323"/>
        <n v="2733008"/>
        <n v="7292887"/>
        <n v="6855900"/>
        <n v="2402827"/>
        <n v="6510330"/>
        <n v="4065787"/>
        <n v="4303543625"/>
        <n v="3858766"/>
        <n v="41852472"/>
        <n v="25574074"/>
        <n v="8690793"/>
        <n v="8487003"/>
        <n v="50583407"/>
        <n v="4983193"/>
        <n v="1316116"/>
        <n v="3574623"/>
        <n v="71218936"/>
        <n v="55621633"/>
        <n v="1898174"/>
        <n v="4844054"/>
        <n v="7701901"/>
        <n v="5900664"/>
        <n v="4698731"/>
        <n v="4606501"/>
        <n v="3851940"/>
        <n v="7972076"/>
        <n v="1911796"/>
        <n v="7362963"/>
        <n v="3086185"/>
        <n v="7622819"/>
        <n v="5610335"/>
        <n v="2089993"/>
        <n v="2635121"/>
        <n v="6725216"/>
        <n v="6530661"/>
        <n v="8691743"/>
        <n v="2771511"/>
        <n v="7471152"/>
        <n v="89691426"/>
        <n v="5305478"/>
        <n v="4305632"/>
        <n v="9526179"/>
        <n v="1268336"/>
        <n v="7288626"/>
        <n v="53117702"/>
        <n v="10201038"/>
        <n v="3153023"/>
        <n v="1747389"/>
        <n v="5526425146"/>
        <n v="93050839"/>
        <n v="1288318920"/>
        <n v="5613566"/>
        <n v="2406196"/>
        <n v="9046365"/>
        <n v="5019634"/>
        <n v="90993861"/>
        <n v="4034491"/>
        <n v="57395204"/>
        <n v="9156106"/>
        <n v="7076463"/>
        <n v="3136675"/>
        <n v="7826456"/>
        <n v="4094662"/>
        <n v="3134379"/>
        <n v="1119016"/>
        <n v="28601187"/>
        <n v="2841969"/>
        <n v="57957786"/>
        <n v="6068132"/>
        <n v="8195842"/>
        <n v="98737794"/>
        <n v="6523054"/>
        <n v="26895957"/>
        <n v="5254694"/>
        <n v="3979680"/>
        <n v="96424596"/>
        <n v="4923459"/>
        <n v="81218024"/>
        <n v="6552755"/>
        <n v="44017210"/>
        <n v="64733982"/>
        <n v="2289072"/>
        <n v="71730854"/>
        <n v="3757504"/>
        <n v="8501225"/>
        <n v="3704193"/>
        <n v="4577789"/>
        <n v="5730350"/>
        <n v="8953850"/>
        <n v="3109133"/>
        <n v="3382699"/>
        <n v="9132555"/>
        <n v="5016981"/>
        <n v="1294973"/>
        <n v="7769531"/>
        <n v="1068000"/>
        <n v="5980925"/>
        <n v="9905075"/>
        <n v="1043289"/>
        <n v="8252939"/>
        <n v="67748426"/>
        <n v="4376637"/>
        <n v="6426011"/>
        <n v="9137235"/>
        <n v="7151490"/>
        <n v="5138547"/>
        <n v="79212542"/>
        <n v="1507196"/>
        <n v="8362094"/>
        <n v="5379981"/>
        <n v="4960672"/>
        <n v="9052582"/>
        <n v="2054346"/>
        <n v="6070136"/>
        <n v="6949463"/>
        <n v="1626862"/>
        <n v="99905503"/>
        <n v="2753778"/>
        <n v="3508755"/>
        <n v="1409543"/>
        <n v="6891636"/>
        <n v="8541151"/>
        <n v="8322802"/>
        <n v="30678431"/>
        <n v="41837828"/>
        <n v="13639748"/>
        <n v="8972366"/>
        <n v="5233531"/>
        <n v="3691176"/>
        <n v="66377806"/>
        <n v="6357818"/>
        <n v="7123731"/>
        <n v="91907883"/>
        <n v="69734527"/>
        <n v="7536096"/>
        <n v="60158843"/>
        <n v="6942059"/>
        <n v="28282891"/>
        <n v="2186880"/>
        <n v="92461001"/>
        <n v="16775888"/>
        <n v="1166111"/>
        <n v="9225043"/>
        <n v="6408952"/>
        <n v="81010250"/>
        <n v="8596442"/>
        <n v="3804078"/>
        <n v="6312012"/>
        <n v="7322741"/>
        <n v="2354992"/>
        <n v="1766133"/>
        <n v="2922327"/>
        <n v="1469705"/>
        <n v="4661635"/>
        <n v="4497624"/>
        <n v="52468382"/>
        <n v="5687077"/>
        <n v="3914070"/>
        <n v="84684423"/>
        <n v="6493406"/>
        <n v="1563816"/>
        <n v="7779935"/>
        <n v="4429479"/>
        <n v="2963652"/>
        <n v="91032395"/>
        <n v="4424322"/>
        <n v="9500083"/>
        <n v="2912297"/>
        <n v="4303945"/>
        <n v="3264546470"/>
        <n v="9021766"/>
        <n v="1500342"/>
        <n v="7295667"/>
        <n v="22266436"/>
        <n v="60885211"/>
        <n v="4379415"/>
        <n v="1296262"/>
        <n v="6175467"/>
        <n v="6434255"/>
        <n v="2723614"/>
        <n v="92326393"/>
        <n v="5039266"/>
        <n v="3861280"/>
        <n v="3982833"/>
        <n v="5835972"/>
        <n v="98382147"/>
        <n v="9427353"/>
        <n v="9727873"/>
        <n v="4804872"/>
        <n v="22583033"/>
        <n v="4056070"/>
        <n v="2701816"/>
        <n v="20735440"/>
        <n v="9076015"/>
        <n v="11070759"/>
        <n v="22176115"/>
        <n v="7456918"/>
        <n v="6896787"/>
        <n v="8414788"/>
        <n v="7896629"/>
        <n v="5970183"/>
        <n v="57891628"/>
        <n v="53378457"/>
        <n v="88666908"/>
        <n v="9279730"/>
        <n v="2928766"/>
        <n v="4334364"/>
        <n v="8405292"/>
        <n v="9870841"/>
        <n v="9722484"/>
        <n v="1159432"/>
        <n v="25194612"/>
        <n v="3624713"/>
        <n v="5616210"/>
        <n v="3305212"/>
        <n v="72701808"/>
        <n v="4285095"/>
        <n v="2585298"/>
        <n v="2947035"/>
        <n v="6615729"/>
        <n v="2135609"/>
        <n v="2697566"/>
        <n v="2569721"/>
        <n v="3968528766"/>
        <n v="8133585"/>
        <n v="45232967"/>
        <n v="8900603"/>
        <n v="9781981"/>
        <n v="9527543"/>
        <n v="91626903"/>
        <n v="1475008"/>
        <n v="4767842"/>
        <n v="64586869"/>
        <n v="7066389"/>
        <n v="28791070"/>
        <n v="44882393"/>
        <n v="29391132"/>
        <n v="9892639"/>
        <n v="3979295"/>
        <n v="8471219"/>
        <n v="5631380"/>
        <n v="6309138"/>
        <n v="72287838"/>
        <n v="2515441"/>
        <n v="8056387"/>
        <n v="5489867"/>
        <n v="4293872"/>
        <n v="99625946"/>
        <n v="9827875"/>
        <n v="40120881"/>
        <n v="42373338"/>
        <n v="55464931"/>
        <n v="3616291"/>
        <n v="3473734"/>
        <n v="63492662"/>
        <n v="2104331"/>
        <n v="9555643"/>
        <n v="5220235"/>
        <n v="26254490"/>
        <n v="26463662"/>
        <n v="2853860"/>
        <n v="1829028"/>
        <n v="1365581"/>
        <n v="9282666"/>
        <n v="7994769"/>
        <n v="3638038"/>
        <n v="5221005"/>
        <n v="2780765"/>
        <n v="3720500"/>
        <n v="89419064"/>
        <n v="9961121"/>
        <n v="5303411"/>
        <n v="5850216"/>
        <n v="4927402"/>
        <n v="60113139"/>
        <n v="2644526"/>
        <n v="7226610"/>
        <n v="9328179"/>
        <n v="7457716"/>
        <n v="1739364"/>
        <n v="1677537"/>
        <n v="55614678"/>
        <n v="4272221"/>
        <n v="1740380"/>
        <n v="6005355"/>
        <n v="2400590"/>
        <n v="7918038"/>
        <n v="7969038"/>
        <n v="11425383"/>
        <n v="2900584"/>
        <n v="48497496"/>
        <n v="98695684"/>
        <n v="7712618"/>
        <n v="8872311"/>
        <n v="6056372"/>
        <n v="8936656"/>
        <n v="22966872"/>
        <n v="3908162"/>
        <n v="20485333"/>
        <n v="78709747"/>
        <n v="1859884"/>
        <n v="2866546"/>
        <n v="23715237"/>
        <n v="6013508"/>
        <n v="22416837"/>
        <n v="9065927"/>
        <n v="8849918"/>
        <n v="20349502"/>
        <n v="9894723"/>
        <n v="9458504"/>
        <n v="4824710"/>
        <n v="6465122"/>
        <n v="6940373"/>
        <n v="29555837"/>
        <n v="6890486"/>
        <n v="1992079"/>
        <n v="7599611"/>
        <n v="1418351"/>
        <n v="5883714"/>
        <n v="1457083"/>
        <n v="9948096"/>
        <n v="2567031"/>
        <n v="5952625"/>
        <n v="8284495"/>
        <n v="5354141"/>
        <n v="5713477"/>
        <n v="6865322"/>
        <n v="9007177570"/>
        <n v="49920930"/>
        <n v="2239958"/>
        <n v="3680149"/>
        <n v="3654212"/>
        <n v="3192053"/>
        <n v="2355456"/>
        <n v="64932677"/>
        <n v="9419117"/>
        <n v="2509631"/>
        <n v="4505950"/>
        <n v="39663331"/>
        <n v="36929553"/>
        <n v="74135093"/>
        <n v="4483996"/>
        <n v="6264844"/>
        <n v="92127966"/>
        <n v="5440420"/>
        <n v="8840288"/>
        <n v="24850212"/>
        <n v="7857206"/>
        <n v="6146223"/>
        <n v="7119239917"/>
        <n v="8622421"/>
        <n v="9183185"/>
        <n v="2185216"/>
        <n v="9664191"/>
        <n v="8743781"/>
        <n v="97997759"/>
        <n v="4100331"/>
        <n v="9474267"/>
        <n v="3200206"/>
        <n v="72014227"/>
        <n v="3976931"/>
        <n v="6717763"/>
        <n v="2117176"/>
        <n v="67688044"/>
        <n v="3025855"/>
        <n v="8773356"/>
        <n v="1211446"/>
        <n v="3607585"/>
        <n v="7622848"/>
        <n v="7883595"/>
        <n v="61812355"/>
        <n v="6493766"/>
        <n v="4965118"/>
        <n v="7973476"/>
        <n v="6642574"/>
        <n v="2325155"/>
        <n v="1340323"/>
        <n v="8957203"/>
        <n v="7894591002"/>
        <n v="26891502"/>
        <n v="71021004"/>
        <n v="17314583"/>
        <n v="3972159"/>
        <n v="94989369"/>
        <n v="4857453"/>
        <n v="7980513"/>
        <n v="6896175"/>
        <n v="1689993"/>
        <n v="1183006"/>
        <n v="9446278"/>
        <n v="2445944"/>
        <n v="4404713"/>
        <n v="6495153"/>
        <n v="2684831"/>
        <n v="8748493"/>
        <n v="7230252"/>
        <n v="5082463"/>
        <n v="1830054"/>
        <n v="8369071681"/>
        <n v="5582631"/>
        <n v="68043713"/>
        <n v="89263578"/>
        <n v="7511410"/>
        <n v="2128803"/>
        <n v="3135285"/>
        <n v="5231877"/>
        <n v="98391891"/>
        <n v="9865524"/>
        <n v="7988607"/>
        <n v="4599598"/>
        <n v="59984179"/>
        <n v="1531672"/>
        <n v="59723258"/>
        <n v="6878722"/>
        <n v="49278984"/>
        <n v="5672312"/>
        <n v="9716545"/>
        <n v="18636086"/>
        <n v="2071691"/>
        <n v="8023179"/>
        <n v="3533421"/>
        <n v="1160932"/>
        <n v="6320579"/>
        <n v="6021417"/>
        <n v="3638658"/>
        <n v="7595348"/>
        <n v="6637746981"/>
        <n v="8501947"/>
        <n v="85666950"/>
        <n v="72289518"/>
        <n v="4419123"/>
        <n v="75645195"/>
        <n v="4305960"/>
        <n v="21681406"/>
        <n v="6401011"/>
        <n v="1879412"/>
        <n v="6218089"/>
        <n v="3408462348"/>
        <n v="9535780"/>
        <n v="4945889"/>
        <n v="8985437"/>
        <n v="4154521"/>
        <n v="96977805"/>
        <n v="5465004"/>
        <n v="9560827"/>
        <n v="3443287"/>
        <n v="7551668"/>
        <n v="3189059"/>
        <n v="9061957"/>
        <n v="59508384"/>
        <n v="48529464"/>
        <n v="4082744"/>
        <n v="2395447"/>
        <n v="96620804"/>
        <n v="9489003225"/>
        <n v="6897893"/>
        <n v="9759222"/>
        <n v="39793981"/>
        <n v="3759991"/>
        <n v="37838778"/>
        <n v="9689833"/>
        <n v="1177203"/>
        <n v="6060835"/>
        <n v="8534481"/>
        <n v="4959594"/>
        <n v="1047809"/>
        <n v="2604004"/>
        <n v="4379524"/>
        <n v="12377650"/>
        <n v="77869622"/>
        <n v="3414247278"/>
        <n v="5839324907"/>
        <n v="4852863"/>
        <n v="3245936"/>
        <n v="9591892"/>
        <n v="96404523"/>
        <n v="1405478"/>
        <n v="5900506"/>
        <n v="8880275"/>
        <n v="57101974"/>
        <n v="2096100"/>
        <n v="2366545"/>
        <n v="2260131"/>
        <n v="75818182"/>
        <n v="3733011"/>
        <n v="6844342"/>
        <n v="1117708"/>
        <n v="6055986"/>
        <n v="4569864426"/>
        <n v="3093964"/>
        <n v="1890121"/>
        <n v="9906846123"/>
        <n v="27798660"/>
        <n v="37077953"/>
        <n v="70606958"/>
        <n v="21303266"/>
        <n v="88366261"/>
        <n v="9506446"/>
        <n v="6956143"/>
        <n v="1472253"/>
        <n v="4025325"/>
        <n v="6220398"/>
        <n v="6326108"/>
        <n v="88929709"/>
        <n v="3004967"/>
        <n v="1721264"/>
        <n v="92414932"/>
        <n v="3202610"/>
        <n v="2825289"/>
        <n v="7915936"/>
        <n v="3680072"/>
        <n v="6980867"/>
        <n v="4445684"/>
        <n v="9864502"/>
        <n v="5881130"/>
        <n v="2056567"/>
        <n v="62150310"/>
        <n v="9340299"/>
        <n v="3912924"/>
        <n v="8159466"/>
        <n v="7467198"/>
        <n v="4703748"/>
        <n v="1165705"/>
        <n v="90762334"/>
        <n v="16527855"/>
        <n v="1055495"/>
        <n v="9120318"/>
        <n v="4030817"/>
        <n v="1025756"/>
        <n v="29880225"/>
        <n v="4791902"/>
        <n v="5228419"/>
        <n v="8991671"/>
        <n v="8045338707"/>
        <n v="9192546"/>
        <n v="9664752"/>
        <n v="62653835"/>
        <n v="6087301"/>
        <n v="3864488"/>
        <n v="5604405"/>
        <n v="4774889"/>
        <n v="4017213"/>
        <n v="4720934"/>
        <n v="13494237"/>
        <n v="71807686"/>
        <n v="7865609"/>
        <n v="5318850"/>
        <n v="63613334"/>
        <n v="2256093"/>
        <n v="7421094"/>
        <n v="5376362"/>
        <n v="8967842"/>
        <n v="76644634"/>
        <n v="3524259"/>
        <n v="5550678"/>
        <n v="8799570155"/>
        <n v="9329226"/>
        <n v="9219408"/>
        <n v="2163209"/>
        <n v="98021540"/>
        <n v="2188847"/>
        <n v="2419817"/>
        <n v="8938444"/>
        <n v="8512255"/>
        <n v="7488966"/>
        <n v="6131743"/>
        <n v="71564278"/>
        <n v="4529192"/>
        <n v="2193730"/>
        <n v="3120387"/>
        <n v="5726531"/>
        <n v="4659808"/>
        <n v="55896338"/>
        <n v="9747403"/>
        <n v="5687447"/>
        <n v="78940032"/>
        <n v="1094486764"/>
        <n v="2611045"/>
        <n v="6047761"/>
        <n v="8895257"/>
        <n v="2199311"/>
        <n v="17864361"/>
        <n v="6943996503"/>
        <n v="9547712"/>
        <n v="3925701"/>
        <n v="78009874"/>
        <n v="8590206"/>
        <n v="7273239"/>
        <n v="9975967"/>
        <n v="2134315"/>
        <n v="6919928"/>
        <n v="1639829"/>
        <n v="8585321"/>
        <n v="1661643168"/>
        <n v="5136126"/>
        <n v="9747700"/>
        <n v="8387594"/>
        <n v="65166542"/>
        <n v="77607017"/>
        <n v="9028434625"/>
        <n v="7503173"/>
        <n v="9039872"/>
        <n v="45940361"/>
        <n v="6242177"/>
        <n v="60454232"/>
        <n v="4060894"/>
        <n v="8223406"/>
        <n v="95805020"/>
        <n v="2849439"/>
        <n v="9589060"/>
        <n v="2603125"/>
        <n v="8770898"/>
        <n v="3224960"/>
        <n v="4150421"/>
        <n v="44302763"/>
        <n v="1922212"/>
        <n v="9603024"/>
        <n v="1640513"/>
        <n v="16592072"/>
        <n v="4895290"/>
        <n v="8715278"/>
        <n v="1462418"/>
        <n v="8077806"/>
        <n v="5759409"/>
        <n v="6257971"/>
        <n v="91129571"/>
        <n v="6884037"/>
        <n v="26766818"/>
        <n v="9941776"/>
        <n v="9045402"/>
        <n v="7662302259"/>
        <n v="2756059784"/>
        <n v="8667012"/>
        <n v="34964547"/>
        <n v="9357185"/>
        <n v="12471534"/>
        <n v="1003402"/>
        <n v="4509550"/>
        <n v="5356824"/>
        <n v="5086182"/>
        <n v="2107985"/>
        <n v="9388066"/>
        <n v="4614100"/>
        <n v="8279741"/>
        <n v="9564752674"/>
        <n v="1451455"/>
        <n v="8156713"/>
        <n v="24024164"/>
        <n v="75122204"/>
        <n v="33166727"/>
        <n v="5087484"/>
        <n v="47615054"/>
        <n v="7775602353"/>
        <n v="9533304954"/>
        <n v="7564861"/>
        <n v="37930610"/>
        <n v="7518300"/>
        <n v="9233918039"/>
        <n v="5744555"/>
        <n v="17005785"/>
        <n v="35281950"/>
        <n v="3236046"/>
        <n v="20149106"/>
        <n v="6124638"/>
        <n v="1090396060"/>
        <n v="9355422"/>
        <n v="9950462"/>
        <n v="2474506"/>
        <n v="2462682"/>
        <n v="8159788"/>
        <n v="6384230"/>
        <n v="3263854"/>
        <n v="8489588"/>
        <n v="57211290"/>
        <n v="7225111"/>
        <n v="5418543"/>
        <n v="6439414"/>
        <n v="61228399"/>
        <n v="9282166"/>
        <n v="6426246"/>
        <n v="9791237"/>
        <n v="1830251"/>
        <n v="42603700"/>
        <n v="3983714"/>
        <n v="4520226"/>
        <n v="3767866"/>
        <n v="6051341"/>
        <n v="4326245"/>
        <n v="5356378"/>
        <n v="1302842"/>
        <n v="2025194"/>
        <n v="6703754"/>
        <n v="86965710"/>
        <n v="9797571"/>
        <n v="34628061"/>
        <n v="6716140"/>
        <n v="9709339"/>
        <n v="1331802"/>
        <n v="4824250"/>
        <n v="3931914"/>
        <n v="79698655"/>
        <n v="5387521845"/>
        <n v="1927908"/>
        <n v="7975900"/>
        <n v="1731500345"/>
        <n v="5926011"/>
        <n v="53370610"/>
        <n v="8060169"/>
        <n v="9147613"/>
        <n v="3537655"/>
        <n v="96302157"/>
        <n v="1809111"/>
        <n v="8493652"/>
        <n v="1026326"/>
        <n v="1475165"/>
        <n v="9861652"/>
        <n v="5446203"/>
        <n v="7762020"/>
        <n v="4045129075"/>
        <n v="96736796"/>
        <n v="1035023"/>
      </sharedItems>
    </cacheField>
    <cacheField name="data" numFmtId="14">
      <sharedItems containsSemiMixedTypes="0" containsNonDate="0" containsDate="1" containsString="0" minDate="2017-07-03T00:00:00" maxDate="2017-08-01T00:00:00"/>
    </cacheField>
    <cacheField name="rozpoczecie" numFmtId="21">
      <sharedItems containsSemiMixedTypes="0" containsNonDate="0" containsDate="1" containsString="0" minDate="1899-12-30T08:00:19" maxDate="1899-12-30T15:06:44"/>
    </cacheField>
    <cacheField name="zakonczenie" numFmtId="21">
      <sharedItems containsSemiMixedTypes="0" containsNonDate="0" containsDate="1" containsString="0" minDate="1899-12-30T08:04:55" maxDate="1899-12-30T15:18:4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user" refreshedDate="44294.589395601855" createdVersion="6" refreshedVersion="6" minRefreshableVersion="3" recordCount="2148">
  <cacheSource type="worksheet">
    <worksheetSource ref="A1:E2149" sheet="główny"/>
  </cacheSource>
  <cacheFields count="5">
    <cacheField name="nr" numFmtId="0">
      <sharedItems containsSemiMixedTypes="0" containsString="0" containsNumber="1" containsInteger="1" minValue="1003402" maxValue="9967523741"/>
    </cacheField>
    <cacheField name="data" numFmtId="14">
      <sharedItems containsSemiMixedTypes="0" containsNonDate="0" containsDate="1" containsString="0" minDate="2017-07-03T00:00:00" maxDate="2017-08-01T00:00:00" count="21"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</sharedItems>
    </cacheField>
    <cacheField name="rozpoczecie" numFmtId="21">
      <sharedItems containsSemiMixedTypes="0" containsNonDate="0" containsDate="1" containsString="0" minDate="1899-12-30T08:00:19" maxDate="1899-12-30T15:06:44"/>
    </cacheField>
    <cacheField name="zakonczenie" numFmtId="21">
      <sharedItems containsSemiMixedTypes="0" containsNonDate="0" containsDate="1" containsString="0" minDate="1899-12-30T08:04:55" maxDate="1899-12-30T15:18:49"/>
    </cacheField>
    <cacheField name="rodzaj" numFmtId="0">
      <sharedItems count="3">
        <s v="ST"/>
        <s v="KOM"/>
        <s v="ZAG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user" refreshedDate="44300.426685416664" createdVersion="6" refreshedVersion="6" minRefreshableVersion="3" recordCount="2148">
  <cacheSource type="worksheet">
    <worksheetSource ref="A1:F2149" sheet="Arkusz1"/>
  </cacheSource>
  <cacheFields count="7">
    <cacheField name="nr" numFmtId="0">
      <sharedItems containsSemiMixedTypes="0" containsString="0" containsNumber="1" containsInteger="1" minValue="1003402" maxValue="9967523741"/>
    </cacheField>
    <cacheField name="data" numFmtId="14">
      <sharedItems containsSemiMixedTypes="0" containsNonDate="0" containsDate="1" containsString="0" minDate="2017-07-03T00:00:00" maxDate="2017-08-01T00:00:00" count="21"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</sharedItems>
    </cacheField>
    <cacheField name="rozpoczecie" numFmtId="21">
      <sharedItems containsSemiMixedTypes="0" containsNonDate="0" containsDate="1" containsString="0" minDate="1899-12-30T08:00:19" maxDate="1899-12-30T15:06:44"/>
    </cacheField>
    <cacheField name="zakonczenie" numFmtId="21">
      <sharedItems containsSemiMixedTypes="0" containsNonDate="0" containsDate="1" containsString="0" minDate="1899-12-30T08:04:55" maxDate="1899-12-30T15:18:49"/>
    </cacheField>
    <cacheField name="k" numFmtId="0">
      <sharedItems containsSemiMixedTypes="0" containsString="0" containsNumber="1" containsInteger="1" minValue="0" maxValue="1"/>
    </cacheField>
    <cacheField name="s" numFmtId="0">
      <sharedItems containsSemiMixedTypes="0" containsString="0" containsNumber="1" containsInteger="1" minValue="0" maxValue="1"/>
    </cacheField>
    <cacheField name="z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48">
  <r>
    <x v="0"/>
    <d v="2017-07-03T00:00:00"/>
    <d v="1899-12-30T08:04:54"/>
    <d v="1899-12-30T08:21:26"/>
  </r>
  <r>
    <x v="1"/>
    <d v="2017-07-03T00:00:00"/>
    <d v="1899-12-30T08:10:08"/>
    <d v="1899-12-30T08:23:46"/>
  </r>
  <r>
    <x v="1"/>
    <d v="2017-07-03T00:00:00"/>
    <d v="1899-12-30T08:10:13"/>
    <d v="1899-12-30T08:24:40"/>
  </r>
  <r>
    <x v="2"/>
    <d v="2017-07-03T00:00:00"/>
    <d v="1899-12-30T08:14:49"/>
    <d v="1899-12-30T08:21:33"/>
  </r>
  <r>
    <x v="3"/>
    <d v="2017-07-03T00:00:00"/>
    <d v="1899-12-30T08:15:21"/>
    <d v="1899-12-30T08:22:10"/>
  </r>
  <r>
    <x v="4"/>
    <d v="2017-07-03T00:00:00"/>
    <d v="1899-12-30T08:18:16"/>
    <d v="1899-12-30T08:23:34"/>
  </r>
  <r>
    <x v="5"/>
    <d v="2017-07-03T00:00:00"/>
    <d v="1899-12-30T08:22:17"/>
    <d v="1899-12-30T08:24:20"/>
  </r>
  <r>
    <x v="6"/>
    <d v="2017-07-03T00:00:00"/>
    <d v="1899-12-30T08:28:39"/>
    <d v="1899-12-30T08:37:57"/>
  </r>
  <r>
    <x v="1"/>
    <d v="2017-07-03T00:00:00"/>
    <d v="1899-12-30T08:34:25"/>
    <d v="1899-12-30T08:48:28"/>
  </r>
  <r>
    <x v="7"/>
    <d v="2017-07-03T00:00:00"/>
    <d v="1899-12-30T08:40:58"/>
    <d v="1899-12-30T08:56:33"/>
  </r>
  <r>
    <x v="8"/>
    <d v="2017-07-03T00:00:00"/>
    <d v="1899-12-30T08:48:31"/>
    <d v="1899-12-30T09:00:59"/>
  </r>
  <r>
    <x v="9"/>
    <d v="2017-07-03T00:00:00"/>
    <d v="1899-12-30T08:50:48"/>
    <d v="1899-12-30T09:00:47"/>
  </r>
  <r>
    <x v="10"/>
    <d v="2017-07-03T00:00:00"/>
    <d v="1899-12-30T08:53:03"/>
    <d v="1899-12-30T08:57:32"/>
  </r>
  <r>
    <x v="5"/>
    <d v="2017-07-03T00:00:00"/>
    <d v="1899-12-30T09:00:14"/>
    <d v="1899-12-30T09:13:19"/>
  </r>
  <r>
    <x v="11"/>
    <d v="2017-07-03T00:00:00"/>
    <d v="1899-12-30T09:03:10"/>
    <d v="1899-12-30T09:14:36"/>
  </r>
  <r>
    <x v="9"/>
    <d v="2017-07-03T00:00:00"/>
    <d v="1899-12-30T09:07:01"/>
    <d v="1899-12-30T09:18:45"/>
  </r>
  <r>
    <x v="8"/>
    <d v="2017-07-03T00:00:00"/>
    <d v="1899-12-30T09:08:59"/>
    <d v="1899-12-30T09:12:49"/>
  </r>
  <r>
    <x v="12"/>
    <d v="2017-07-03T00:00:00"/>
    <d v="1899-12-30T09:17:18"/>
    <d v="1899-12-30T09:27:51"/>
  </r>
  <r>
    <x v="13"/>
    <d v="2017-07-03T00:00:00"/>
    <d v="1899-12-30T09:24:13"/>
    <d v="1899-12-30T09:40:49"/>
  </r>
  <r>
    <x v="14"/>
    <d v="2017-07-03T00:00:00"/>
    <d v="1899-12-30T09:29:50"/>
    <d v="1899-12-30T09:33:46"/>
  </r>
  <r>
    <x v="15"/>
    <d v="2017-07-03T00:00:00"/>
    <d v="1899-12-30T09:34:13"/>
    <d v="1899-12-30T09:38:59"/>
  </r>
  <r>
    <x v="16"/>
    <d v="2017-07-03T00:00:00"/>
    <d v="1899-12-30T09:36:31"/>
    <d v="1899-12-30T09:52:48"/>
  </r>
  <r>
    <x v="17"/>
    <d v="2017-07-03T00:00:00"/>
    <d v="1899-12-30T09:43:34"/>
    <d v="1899-12-30T09:51:06"/>
  </r>
  <r>
    <x v="18"/>
    <d v="2017-07-03T00:00:00"/>
    <d v="1899-12-30T09:50:07"/>
    <d v="1899-12-30T09:50:55"/>
  </r>
  <r>
    <x v="19"/>
    <d v="2017-07-03T00:00:00"/>
    <d v="1899-12-30T09:57:42"/>
    <d v="1899-12-30T10:13:45"/>
  </r>
  <r>
    <x v="20"/>
    <d v="2017-07-03T00:00:00"/>
    <d v="1899-12-30T09:59:13"/>
    <d v="1899-12-30T10:01:18"/>
  </r>
  <r>
    <x v="21"/>
    <d v="2017-07-03T00:00:00"/>
    <d v="1899-12-30T10:01:23"/>
    <d v="1899-12-30T10:10:12"/>
  </r>
  <r>
    <x v="22"/>
    <d v="2017-07-03T00:00:00"/>
    <d v="1899-12-30T10:05:56"/>
    <d v="1899-12-30T10:22:19"/>
  </r>
  <r>
    <x v="23"/>
    <d v="2017-07-03T00:00:00"/>
    <d v="1899-12-30T10:11:15"/>
    <d v="1899-12-30T10:14:19"/>
  </r>
  <r>
    <x v="24"/>
    <d v="2017-07-03T00:00:00"/>
    <d v="1899-12-30T10:16:34"/>
    <d v="1899-12-30T10:29:10"/>
  </r>
  <r>
    <x v="25"/>
    <d v="2017-07-03T00:00:00"/>
    <d v="1899-12-30T10:19:45"/>
    <d v="1899-12-30T10:26:19"/>
  </r>
  <r>
    <x v="26"/>
    <d v="2017-07-03T00:00:00"/>
    <d v="1899-12-30T10:20:37"/>
    <d v="1899-12-30T10:29:59"/>
  </r>
  <r>
    <x v="27"/>
    <d v="2017-07-03T00:00:00"/>
    <d v="1899-12-30T10:27:45"/>
    <d v="1899-12-30T10:39:37"/>
  </r>
  <r>
    <x v="27"/>
    <d v="2017-07-03T00:00:00"/>
    <d v="1899-12-30T10:31:04"/>
    <d v="1899-12-30T10:32:21"/>
  </r>
  <r>
    <x v="28"/>
    <d v="2017-07-03T00:00:00"/>
    <d v="1899-12-30T10:38:07"/>
    <d v="1899-12-30T10:52:20"/>
  </r>
  <r>
    <x v="29"/>
    <d v="2017-07-03T00:00:00"/>
    <d v="1899-12-30T10:44:49"/>
    <d v="1899-12-30T10:47:59"/>
  </r>
  <r>
    <x v="30"/>
    <d v="2017-07-03T00:00:00"/>
    <d v="1899-12-30T10:47:13"/>
    <d v="1899-12-30T11:02:34"/>
  </r>
  <r>
    <x v="1"/>
    <d v="2017-07-03T00:00:00"/>
    <d v="1899-12-30T10:51:54"/>
    <d v="1899-12-30T10:56:56"/>
  </r>
  <r>
    <x v="31"/>
    <d v="2017-07-03T00:00:00"/>
    <d v="1899-12-30T10:55:07"/>
    <d v="1899-12-30T10:56:10"/>
  </r>
  <r>
    <x v="32"/>
    <d v="2017-07-03T00:00:00"/>
    <d v="1899-12-30T10:56:46"/>
    <d v="1899-12-30T11:06:56"/>
  </r>
  <r>
    <x v="17"/>
    <d v="2017-07-03T00:00:00"/>
    <d v="1899-12-30T11:04:35"/>
    <d v="1899-12-30T11:10:16"/>
  </r>
  <r>
    <x v="33"/>
    <d v="2017-07-03T00:00:00"/>
    <d v="1899-12-30T11:04:38"/>
    <d v="1899-12-30T11:13:26"/>
  </r>
  <r>
    <x v="34"/>
    <d v="2017-07-03T00:00:00"/>
    <d v="1899-12-30T11:05:38"/>
    <d v="1899-12-30T11:08:01"/>
  </r>
  <r>
    <x v="35"/>
    <d v="2017-07-03T00:00:00"/>
    <d v="1899-12-30T11:13:26"/>
    <d v="1899-12-30T11:26:35"/>
  </r>
  <r>
    <x v="36"/>
    <d v="2017-07-03T00:00:00"/>
    <d v="1899-12-30T11:18:36"/>
    <d v="1899-12-30T11:29:21"/>
  </r>
  <r>
    <x v="37"/>
    <d v="2017-07-03T00:00:00"/>
    <d v="1899-12-30T11:25:13"/>
    <d v="1899-12-30T11:38:40"/>
  </r>
  <r>
    <x v="38"/>
    <d v="2017-07-03T00:00:00"/>
    <d v="1899-12-30T11:32:20"/>
    <d v="1899-12-30T11:39:08"/>
  </r>
  <r>
    <x v="39"/>
    <d v="2017-07-03T00:00:00"/>
    <d v="1899-12-30T11:32:59"/>
    <d v="1899-12-30T11:49:22"/>
  </r>
  <r>
    <x v="40"/>
    <d v="2017-07-03T00:00:00"/>
    <d v="1899-12-30T11:34:52"/>
    <d v="1899-12-30T11:41:51"/>
  </r>
  <r>
    <x v="41"/>
    <d v="2017-07-03T00:00:00"/>
    <d v="1899-12-30T11:38:15"/>
    <d v="1899-12-30T11:41:47"/>
  </r>
  <r>
    <x v="42"/>
    <d v="2017-07-03T00:00:00"/>
    <d v="1899-12-30T11:46:23"/>
    <d v="1899-12-30T11:49:13"/>
  </r>
  <r>
    <x v="43"/>
    <d v="2017-07-03T00:00:00"/>
    <d v="1899-12-30T11:49:42"/>
    <d v="1899-12-30T12:05:06"/>
  </r>
  <r>
    <x v="44"/>
    <d v="2017-07-03T00:00:00"/>
    <d v="1899-12-30T11:58:01"/>
    <d v="1899-12-30T12:04:08"/>
  </r>
  <r>
    <x v="1"/>
    <d v="2017-07-03T00:00:00"/>
    <d v="1899-12-30T12:01:17"/>
    <d v="1899-12-30T12:12:37"/>
  </r>
  <r>
    <x v="45"/>
    <d v="2017-07-03T00:00:00"/>
    <d v="1899-12-30T12:07:55"/>
    <d v="1899-12-30T12:14:26"/>
  </r>
  <r>
    <x v="46"/>
    <d v="2017-07-03T00:00:00"/>
    <d v="1899-12-30T12:13:07"/>
    <d v="1899-12-30T12:13:24"/>
  </r>
  <r>
    <x v="47"/>
    <d v="2017-07-03T00:00:00"/>
    <d v="1899-12-30T12:18:11"/>
    <d v="1899-12-30T12:20:32"/>
  </r>
  <r>
    <x v="48"/>
    <d v="2017-07-03T00:00:00"/>
    <d v="1899-12-30T12:25:20"/>
    <d v="1899-12-30T12:29:07"/>
  </r>
  <r>
    <x v="3"/>
    <d v="2017-07-03T00:00:00"/>
    <d v="1899-12-30T12:31:56"/>
    <d v="1899-12-30T12:42:02"/>
  </r>
  <r>
    <x v="49"/>
    <d v="2017-07-03T00:00:00"/>
    <d v="1899-12-30T12:35:12"/>
    <d v="1899-12-30T12:38:37"/>
  </r>
  <r>
    <x v="1"/>
    <d v="2017-07-03T00:00:00"/>
    <d v="1899-12-30T12:37:15"/>
    <d v="1899-12-30T12:50:51"/>
  </r>
  <r>
    <x v="50"/>
    <d v="2017-07-03T00:00:00"/>
    <d v="1899-12-30T12:43:24"/>
    <d v="1899-12-30T12:53:23"/>
  </r>
  <r>
    <x v="51"/>
    <d v="2017-07-03T00:00:00"/>
    <d v="1899-12-30T12:50:12"/>
    <d v="1899-12-30T12:54:06"/>
  </r>
  <r>
    <x v="52"/>
    <d v="2017-07-03T00:00:00"/>
    <d v="1899-12-30T12:50:14"/>
    <d v="1899-12-30T12:50:44"/>
  </r>
  <r>
    <x v="53"/>
    <d v="2017-07-03T00:00:00"/>
    <d v="1899-12-30T12:51:39"/>
    <d v="1899-12-30T13:02:21"/>
  </r>
  <r>
    <x v="54"/>
    <d v="2017-07-03T00:00:00"/>
    <d v="1899-12-30T12:57:50"/>
    <d v="1899-12-30T13:01:53"/>
  </r>
  <r>
    <x v="55"/>
    <d v="2017-07-03T00:00:00"/>
    <d v="1899-12-30T13:01:38"/>
    <d v="1899-12-30T13:04:29"/>
  </r>
  <r>
    <x v="22"/>
    <d v="2017-07-03T00:00:00"/>
    <d v="1899-12-30T13:09:49"/>
    <d v="1899-12-30T13:23:21"/>
  </r>
  <r>
    <x v="56"/>
    <d v="2017-07-03T00:00:00"/>
    <d v="1899-12-30T13:16:05"/>
    <d v="1899-12-30T13:22:54"/>
  </r>
  <r>
    <x v="57"/>
    <d v="2017-07-03T00:00:00"/>
    <d v="1899-12-30T13:20:18"/>
    <d v="1899-12-30T13:31:20"/>
  </r>
  <r>
    <x v="58"/>
    <d v="2017-07-03T00:00:00"/>
    <d v="1899-12-30T13:22:24"/>
    <d v="1899-12-30T13:23:20"/>
  </r>
  <r>
    <x v="59"/>
    <d v="2017-07-03T00:00:00"/>
    <d v="1899-12-30T13:23:34"/>
    <d v="1899-12-30T13:28:55"/>
  </r>
  <r>
    <x v="36"/>
    <d v="2017-07-03T00:00:00"/>
    <d v="1899-12-30T13:24:48"/>
    <d v="1899-12-30T13:37:08"/>
  </r>
  <r>
    <x v="60"/>
    <d v="2017-07-03T00:00:00"/>
    <d v="1899-12-30T13:32:57"/>
    <d v="1899-12-30T13:33:00"/>
  </r>
  <r>
    <x v="53"/>
    <d v="2017-07-03T00:00:00"/>
    <d v="1899-12-30T13:34:24"/>
    <d v="1899-12-30T13:34:26"/>
  </r>
  <r>
    <x v="61"/>
    <d v="2017-07-03T00:00:00"/>
    <d v="1899-12-30T13:37:56"/>
    <d v="1899-12-30T13:42:09"/>
  </r>
  <r>
    <x v="62"/>
    <d v="2017-07-03T00:00:00"/>
    <d v="1899-12-30T13:42:50"/>
    <d v="1899-12-30T13:48:41"/>
  </r>
  <r>
    <x v="63"/>
    <d v="2017-07-03T00:00:00"/>
    <d v="1899-12-30T13:43:20"/>
    <d v="1899-12-30T13:56:09"/>
  </r>
  <r>
    <x v="64"/>
    <d v="2017-07-03T00:00:00"/>
    <d v="1899-12-30T13:50:03"/>
    <d v="1899-12-30T13:55:06"/>
  </r>
  <r>
    <x v="65"/>
    <d v="2017-07-03T00:00:00"/>
    <d v="1899-12-30T13:54:36"/>
    <d v="1899-12-30T13:56:01"/>
  </r>
  <r>
    <x v="66"/>
    <d v="2017-07-03T00:00:00"/>
    <d v="1899-12-30T13:57:58"/>
    <d v="1899-12-30T14:11:08"/>
  </r>
  <r>
    <x v="67"/>
    <d v="2017-07-03T00:00:00"/>
    <d v="1899-12-30T14:01:10"/>
    <d v="1899-12-30T14:04:04"/>
  </r>
  <r>
    <x v="64"/>
    <d v="2017-07-03T00:00:00"/>
    <d v="1899-12-30T14:05:16"/>
    <d v="1899-12-30T14:10:28"/>
  </r>
  <r>
    <x v="68"/>
    <d v="2017-07-03T00:00:00"/>
    <d v="1899-12-30T14:09:58"/>
    <d v="1899-12-30T14:17:02"/>
  </r>
  <r>
    <x v="69"/>
    <d v="2017-07-03T00:00:00"/>
    <d v="1899-12-30T14:14:16"/>
    <d v="1899-12-30T14:28:13"/>
  </r>
  <r>
    <x v="70"/>
    <d v="2017-07-03T00:00:00"/>
    <d v="1899-12-30T14:19:50"/>
    <d v="1899-12-30T14:24:29"/>
  </r>
  <r>
    <x v="71"/>
    <d v="2017-07-03T00:00:00"/>
    <d v="1899-12-30T14:26:50"/>
    <d v="1899-12-30T14:42:08"/>
  </r>
  <r>
    <x v="72"/>
    <d v="2017-07-03T00:00:00"/>
    <d v="1899-12-30T14:28:31"/>
    <d v="1899-12-30T14:35:01"/>
  </r>
  <r>
    <x v="4"/>
    <d v="2017-07-03T00:00:00"/>
    <d v="1899-12-30T14:34:51"/>
    <d v="1899-12-30T14:40:08"/>
  </r>
  <r>
    <x v="73"/>
    <d v="2017-07-03T00:00:00"/>
    <d v="1899-12-30T14:41:54"/>
    <d v="1899-12-30T14:56:39"/>
  </r>
  <r>
    <x v="74"/>
    <d v="2017-07-03T00:00:00"/>
    <d v="1899-12-30T14:44:23"/>
    <d v="1899-12-30T14:44:45"/>
  </r>
  <r>
    <x v="75"/>
    <d v="2017-07-03T00:00:00"/>
    <d v="1899-12-30T14:44:52"/>
    <d v="1899-12-30T14:58:47"/>
  </r>
  <r>
    <x v="76"/>
    <d v="2017-07-03T00:00:00"/>
    <d v="1899-12-30T14:45:56"/>
    <d v="1899-12-30T14:56:01"/>
  </r>
  <r>
    <x v="77"/>
    <d v="2017-07-03T00:00:00"/>
    <d v="1899-12-30T14:47:24"/>
    <d v="1899-12-30T15:02:55"/>
  </r>
  <r>
    <x v="78"/>
    <d v="2017-07-03T00:00:00"/>
    <d v="1899-12-30T14:49:27"/>
    <d v="1899-12-30T14:57:43"/>
  </r>
  <r>
    <x v="79"/>
    <d v="2017-07-03T00:00:00"/>
    <d v="1899-12-30T14:55:19"/>
    <d v="1899-12-30T14:55:46"/>
  </r>
  <r>
    <x v="80"/>
    <d v="2017-07-03T00:00:00"/>
    <d v="1899-12-30T15:02:06"/>
    <d v="1899-12-30T15:18:37"/>
  </r>
  <r>
    <x v="81"/>
    <d v="2017-07-04T00:00:00"/>
    <d v="1899-12-30T08:04:29"/>
    <d v="1899-12-30T08:07:56"/>
  </r>
  <r>
    <x v="82"/>
    <d v="2017-07-04T00:00:00"/>
    <d v="1899-12-30T08:08:48"/>
    <d v="1899-12-30T08:25:14"/>
  </r>
  <r>
    <x v="16"/>
    <d v="2017-07-04T00:00:00"/>
    <d v="1899-12-30T08:16:53"/>
    <d v="1899-12-30T08:29:42"/>
  </r>
  <r>
    <x v="83"/>
    <d v="2017-07-04T00:00:00"/>
    <d v="1899-12-30T08:25:02"/>
    <d v="1899-12-30T08:41:22"/>
  </r>
  <r>
    <x v="84"/>
    <d v="2017-07-04T00:00:00"/>
    <d v="1899-12-30T08:29:22"/>
    <d v="1899-12-30T08:37:49"/>
  </r>
  <r>
    <x v="85"/>
    <d v="2017-07-04T00:00:00"/>
    <d v="1899-12-30T08:33:25"/>
    <d v="1899-12-30T08:39:18"/>
  </r>
  <r>
    <x v="84"/>
    <d v="2017-07-04T00:00:00"/>
    <d v="1899-12-30T08:36:15"/>
    <d v="1899-12-30T08:43:45"/>
  </r>
  <r>
    <x v="86"/>
    <d v="2017-07-04T00:00:00"/>
    <d v="1899-12-30T08:38:12"/>
    <d v="1899-12-30T08:52:15"/>
  </r>
  <r>
    <x v="47"/>
    <d v="2017-07-04T00:00:00"/>
    <d v="1899-12-30T08:45:06"/>
    <d v="1899-12-30T08:45:58"/>
  </r>
  <r>
    <x v="87"/>
    <d v="2017-07-04T00:00:00"/>
    <d v="1899-12-30T08:53:00"/>
    <d v="1899-12-30T09:07:41"/>
  </r>
  <r>
    <x v="88"/>
    <d v="2017-07-04T00:00:00"/>
    <d v="1899-12-30T08:57:01"/>
    <d v="1899-12-30T09:12:49"/>
  </r>
  <r>
    <x v="89"/>
    <d v="2017-07-04T00:00:00"/>
    <d v="1899-12-30T09:00:51"/>
    <d v="1899-12-30T09:07:00"/>
  </r>
  <r>
    <x v="64"/>
    <d v="2017-07-04T00:00:00"/>
    <d v="1899-12-30T09:03:53"/>
    <d v="1899-12-30T09:10:15"/>
  </r>
  <r>
    <x v="90"/>
    <d v="2017-07-04T00:00:00"/>
    <d v="1899-12-30T09:08:32"/>
    <d v="1899-12-30T09:19:41"/>
  </r>
  <r>
    <x v="91"/>
    <d v="2017-07-04T00:00:00"/>
    <d v="1899-12-30T09:09:55"/>
    <d v="1899-12-30T09:15:03"/>
  </r>
  <r>
    <x v="92"/>
    <d v="2017-07-04T00:00:00"/>
    <d v="1899-12-30T09:16:16"/>
    <d v="1899-12-30T09:19:13"/>
  </r>
  <r>
    <x v="93"/>
    <d v="2017-07-04T00:00:00"/>
    <d v="1899-12-30T09:18:12"/>
    <d v="1899-12-30T09:26:10"/>
  </r>
  <r>
    <x v="69"/>
    <d v="2017-07-04T00:00:00"/>
    <d v="1899-12-30T09:24:38"/>
    <d v="1899-12-30T09:25:36"/>
  </r>
  <r>
    <x v="94"/>
    <d v="2017-07-04T00:00:00"/>
    <d v="1899-12-30T09:31:03"/>
    <d v="1899-12-30T09:39:24"/>
  </r>
  <r>
    <x v="95"/>
    <d v="2017-07-04T00:00:00"/>
    <d v="1899-12-30T09:34:16"/>
    <d v="1899-12-30T09:50:53"/>
  </r>
  <r>
    <x v="96"/>
    <d v="2017-07-04T00:00:00"/>
    <d v="1899-12-30T09:35:37"/>
    <d v="1899-12-30T09:42:42"/>
  </r>
  <r>
    <x v="97"/>
    <d v="2017-07-04T00:00:00"/>
    <d v="1899-12-30T09:37:55"/>
    <d v="1899-12-30T09:49:53"/>
  </r>
  <r>
    <x v="98"/>
    <d v="2017-07-04T00:00:00"/>
    <d v="1899-12-30T09:43:06"/>
    <d v="1899-12-30T09:44:54"/>
  </r>
  <r>
    <x v="38"/>
    <d v="2017-07-04T00:00:00"/>
    <d v="1899-12-30T09:44:51"/>
    <d v="1899-12-30T10:01:22"/>
  </r>
  <r>
    <x v="99"/>
    <d v="2017-07-04T00:00:00"/>
    <d v="1899-12-30T09:46:37"/>
    <d v="1899-12-30T09:50:48"/>
  </r>
  <r>
    <x v="100"/>
    <d v="2017-07-04T00:00:00"/>
    <d v="1899-12-30T09:47:28"/>
    <d v="1899-12-30T09:57:32"/>
  </r>
  <r>
    <x v="50"/>
    <d v="2017-07-04T00:00:00"/>
    <d v="1899-12-30T09:51:48"/>
    <d v="1899-12-30T09:59:14"/>
  </r>
  <r>
    <x v="101"/>
    <d v="2017-07-04T00:00:00"/>
    <d v="1899-12-30T09:51:53"/>
    <d v="1899-12-30T10:07:08"/>
  </r>
  <r>
    <x v="102"/>
    <d v="2017-07-04T00:00:00"/>
    <d v="1899-12-30T09:57:45"/>
    <d v="1899-12-30T10:00:02"/>
  </r>
  <r>
    <x v="1"/>
    <d v="2017-07-04T00:00:00"/>
    <d v="1899-12-30T10:03:32"/>
    <d v="1899-12-30T10:05:15"/>
  </r>
  <r>
    <x v="43"/>
    <d v="2017-07-04T00:00:00"/>
    <d v="1899-12-30T10:08:24"/>
    <d v="1899-12-30T10:16:49"/>
  </r>
  <r>
    <x v="103"/>
    <d v="2017-07-04T00:00:00"/>
    <d v="1899-12-30T10:13:19"/>
    <d v="1899-12-30T10:26:12"/>
  </r>
  <r>
    <x v="104"/>
    <d v="2017-07-04T00:00:00"/>
    <d v="1899-12-30T10:18:22"/>
    <d v="1899-12-30T10:26:17"/>
  </r>
  <r>
    <x v="105"/>
    <d v="2017-07-04T00:00:00"/>
    <d v="1899-12-30T10:22:46"/>
    <d v="1899-12-30T10:28:02"/>
  </r>
  <r>
    <x v="106"/>
    <d v="2017-07-04T00:00:00"/>
    <d v="1899-12-30T10:29:53"/>
    <d v="1899-12-30T10:45:49"/>
  </r>
  <r>
    <x v="107"/>
    <d v="2017-07-04T00:00:00"/>
    <d v="1899-12-30T10:34:35"/>
    <d v="1899-12-30T10:46:44"/>
  </r>
  <r>
    <x v="108"/>
    <d v="2017-07-04T00:00:00"/>
    <d v="1899-12-30T10:35:53"/>
    <d v="1899-12-30T10:43:46"/>
  </r>
  <r>
    <x v="109"/>
    <d v="2017-07-04T00:00:00"/>
    <d v="1899-12-30T10:40:19"/>
    <d v="1899-12-30T10:53:09"/>
  </r>
  <r>
    <x v="110"/>
    <d v="2017-07-04T00:00:00"/>
    <d v="1899-12-30T10:41:30"/>
    <d v="1899-12-30T10:54:02"/>
  </r>
  <r>
    <x v="111"/>
    <d v="2017-07-04T00:00:00"/>
    <d v="1899-12-30T10:48:55"/>
    <d v="1899-12-30T10:56:22"/>
  </r>
  <r>
    <x v="112"/>
    <d v="2017-07-04T00:00:00"/>
    <d v="1899-12-30T10:56:35"/>
    <d v="1899-12-30T11:02:33"/>
  </r>
  <r>
    <x v="113"/>
    <d v="2017-07-04T00:00:00"/>
    <d v="1899-12-30T11:03:10"/>
    <d v="1899-12-30T11:18:42"/>
  </r>
  <r>
    <x v="113"/>
    <d v="2017-07-04T00:00:00"/>
    <d v="1899-12-30T11:08:30"/>
    <d v="1899-12-30T11:14:32"/>
  </r>
  <r>
    <x v="114"/>
    <d v="2017-07-04T00:00:00"/>
    <d v="1899-12-30T11:14:48"/>
    <d v="1899-12-30T11:27:34"/>
  </r>
  <r>
    <x v="115"/>
    <d v="2017-07-04T00:00:00"/>
    <d v="1899-12-30T11:20:07"/>
    <d v="1899-12-30T11:20:57"/>
  </r>
  <r>
    <x v="116"/>
    <d v="2017-07-04T00:00:00"/>
    <d v="1899-12-30T11:23:20"/>
    <d v="1899-12-30T11:31:16"/>
  </r>
  <r>
    <x v="117"/>
    <d v="2017-07-04T00:00:00"/>
    <d v="1899-12-30T11:30:44"/>
    <d v="1899-12-30T11:34:36"/>
  </r>
  <r>
    <x v="118"/>
    <d v="2017-07-04T00:00:00"/>
    <d v="1899-12-30T11:30:53"/>
    <d v="1899-12-30T11:47:24"/>
  </r>
  <r>
    <x v="119"/>
    <d v="2017-07-04T00:00:00"/>
    <d v="1899-12-30T11:30:58"/>
    <d v="1899-12-30T11:44:52"/>
  </r>
  <r>
    <x v="120"/>
    <d v="2017-07-04T00:00:00"/>
    <d v="1899-12-30T11:32:02"/>
    <d v="1899-12-30T11:41:14"/>
  </r>
  <r>
    <x v="121"/>
    <d v="2017-07-04T00:00:00"/>
    <d v="1899-12-30T11:33:56"/>
    <d v="1899-12-30T11:47:16"/>
  </r>
  <r>
    <x v="122"/>
    <d v="2017-07-04T00:00:00"/>
    <d v="1899-12-30T11:35:42"/>
    <d v="1899-12-30T11:47:36"/>
  </r>
  <r>
    <x v="123"/>
    <d v="2017-07-04T00:00:00"/>
    <d v="1899-12-30T11:42:46"/>
    <d v="1899-12-30T11:55:26"/>
  </r>
  <r>
    <x v="124"/>
    <d v="2017-07-04T00:00:00"/>
    <d v="1899-12-30T11:45:18"/>
    <d v="1899-12-30T12:00:40"/>
  </r>
  <r>
    <x v="125"/>
    <d v="2017-07-04T00:00:00"/>
    <d v="1899-12-30T11:51:48"/>
    <d v="1899-12-30T12:03:20"/>
  </r>
  <r>
    <x v="126"/>
    <d v="2017-07-04T00:00:00"/>
    <d v="1899-12-30T11:59:47"/>
    <d v="1899-12-30T12:13:50"/>
  </r>
  <r>
    <x v="127"/>
    <d v="2017-07-04T00:00:00"/>
    <d v="1899-12-30T12:00:55"/>
    <d v="1899-12-30T12:12:37"/>
  </r>
  <r>
    <x v="128"/>
    <d v="2017-07-04T00:00:00"/>
    <d v="1899-12-30T12:08:34"/>
    <d v="1899-12-30T12:22:11"/>
  </r>
  <r>
    <x v="129"/>
    <d v="2017-07-04T00:00:00"/>
    <d v="1899-12-30T12:15:30"/>
    <d v="1899-12-30T12:27:13"/>
  </r>
  <r>
    <x v="130"/>
    <d v="2017-07-04T00:00:00"/>
    <d v="1899-12-30T12:20:54"/>
    <d v="1899-12-30T12:26:45"/>
  </r>
  <r>
    <x v="131"/>
    <d v="2017-07-04T00:00:00"/>
    <d v="1899-12-30T12:28:12"/>
    <d v="1899-12-30T12:32:38"/>
  </r>
  <r>
    <x v="132"/>
    <d v="2017-07-04T00:00:00"/>
    <d v="1899-12-30T12:33:10"/>
    <d v="1899-12-30T12:34:25"/>
  </r>
  <r>
    <x v="94"/>
    <d v="2017-07-04T00:00:00"/>
    <d v="1899-12-30T12:35:21"/>
    <d v="1899-12-30T12:51:04"/>
  </r>
  <r>
    <x v="133"/>
    <d v="2017-07-04T00:00:00"/>
    <d v="1899-12-30T12:43:25"/>
    <d v="1899-12-30T12:47:10"/>
  </r>
  <r>
    <x v="134"/>
    <d v="2017-07-04T00:00:00"/>
    <d v="1899-12-30T12:49:54"/>
    <d v="1899-12-30T12:56:32"/>
  </r>
  <r>
    <x v="80"/>
    <d v="2017-07-04T00:00:00"/>
    <d v="1899-12-30T12:53:59"/>
    <d v="1899-12-30T13:08:46"/>
  </r>
  <r>
    <x v="83"/>
    <d v="2017-07-04T00:00:00"/>
    <d v="1899-12-30T12:59:35"/>
    <d v="1899-12-30T13:12:58"/>
  </r>
  <r>
    <x v="135"/>
    <d v="2017-07-04T00:00:00"/>
    <d v="1899-12-30T13:03:18"/>
    <d v="1899-12-30T13:04:06"/>
  </r>
  <r>
    <x v="136"/>
    <d v="2017-07-04T00:00:00"/>
    <d v="1899-12-30T13:05:32"/>
    <d v="1899-12-30T13:08:23"/>
  </r>
  <r>
    <x v="137"/>
    <d v="2017-07-04T00:00:00"/>
    <d v="1899-12-30T13:10:42"/>
    <d v="1899-12-30T13:15:34"/>
  </r>
  <r>
    <x v="138"/>
    <d v="2017-07-04T00:00:00"/>
    <d v="1899-12-30T13:13:50"/>
    <d v="1899-12-30T13:18:16"/>
  </r>
  <r>
    <x v="139"/>
    <d v="2017-07-04T00:00:00"/>
    <d v="1899-12-30T13:19:44"/>
    <d v="1899-12-30T13:24:00"/>
  </r>
  <r>
    <x v="140"/>
    <d v="2017-07-04T00:00:00"/>
    <d v="1899-12-30T13:25:02"/>
    <d v="1899-12-30T13:31:20"/>
  </r>
  <r>
    <x v="141"/>
    <d v="2017-07-04T00:00:00"/>
    <d v="1899-12-30T13:31:58"/>
    <d v="1899-12-30T13:32:32"/>
  </r>
  <r>
    <x v="142"/>
    <d v="2017-07-04T00:00:00"/>
    <d v="1899-12-30T13:39:10"/>
    <d v="1899-12-30T13:48:21"/>
  </r>
  <r>
    <x v="143"/>
    <d v="2017-07-04T00:00:00"/>
    <d v="1899-12-30T13:43:45"/>
    <d v="1899-12-30T13:46:09"/>
  </r>
  <r>
    <x v="144"/>
    <d v="2017-07-04T00:00:00"/>
    <d v="1899-12-30T13:45:48"/>
    <d v="1899-12-30T14:01:15"/>
  </r>
  <r>
    <x v="145"/>
    <d v="2017-07-04T00:00:00"/>
    <d v="1899-12-30T13:53:12"/>
    <d v="1899-12-30T13:59:28"/>
  </r>
  <r>
    <x v="146"/>
    <d v="2017-07-04T00:00:00"/>
    <d v="1899-12-30T13:57:10"/>
    <d v="1899-12-30T13:57:27"/>
  </r>
  <r>
    <x v="4"/>
    <d v="2017-07-04T00:00:00"/>
    <d v="1899-12-30T14:00:02"/>
    <d v="1899-12-30T14:01:09"/>
  </r>
  <r>
    <x v="147"/>
    <d v="2017-07-04T00:00:00"/>
    <d v="1899-12-30T14:00:38"/>
    <d v="1899-12-30T14:12:17"/>
  </r>
  <r>
    <x v="148"/>
    <d v="2017-07-04T00:00:00"/>
    <d v="1899-12-30T14:01:43"/>
    <d v="1899-12-30T14:07:37"/>
  </r>
  <r>
    <x v="149"/>
    <d v="2017-07-04T00:00:00"/>
    <d v="1899-12-30T14:01:43"/>
    <d v="1899-12-30T14:10:52"/>
  </r>
  <r>
    <x v="150"/>
    <d v="2017-07-04T00:00:00"/>
    <d v="1899-12-30T14:09:52"/>
    <d v="1899-12-30T14:24:41"/>
  </r>
  <r>
    <x v="151"/>
    <d v="2017-07-04T00:00:00"/>
    <d v="1899-12-30T14:15:44"/>
    <d v="1899-12-30T14:22:22"/>
  </r>
  <r>
    <x v="152"/>
    <d v="2017-07-04T00:00:00"/>
    <d v="1899-12-30T14:20:39"/>
    <d v="1899-12-30T14:27:47"/>
  </r>
  <r>
    <x v="153"/>
    <d v="2017-07-04T00:00:00"/>
    <d v="1899-12-30T14:23:56"/>
    <d v="1899-12-30T14:30:22"/>
  </r>
  <r>
    <x v="80"/>
    <d v="2017-07-04T00:00:00"/>
    <d v="1899-12-30T14:31:20"/>
    <d v="1899-12-30T14:31:20"/>
  </r>
  <r>
    <x v="154"/>
    <d v="2017-07-04T00:00:00"/>
    <d v="1899-12-30T14:33:34"/>
    <d v="1899-12-30T14:40:19"/>
  </r>
  <r>
    <x v="155"/>
    <d v="2017-07-04T00:00:00"/>
    <d v="1899-12-30T14:40:22"/>
    <d v="1899-12-30T14:47:34"/>
  </r>
  <r>
    <x v="156"/>
    <d v="2017-07-04T00:00:00"/>
    <d v="1899-12-30T14:41:05"/>
    <d v="1899-12-30T14:51:19"/>
  </r>
  <r>
    <x v="157"/>
    <d v="2017-07-04T00:00:00"/>
    <d v="1899-12-30T14:44:19"/>
    <d v="1899-12-30T14:55:12"/>
  </r>
  <r>
    <x v="158"/>
    <d v="2017-07-04T00:00:00"/>
    <d v="1899-12-30T14:50:50"/>
    <d v="1899-12-30T14:57:04"/>
  </r>
  <r>
    <x v="159"/>
    <d v="2017-07-04T00:00:00"/>
    <d v="1899-12-30T14:50:50"/>
    <d v="1899-12-30T15:02:17"/>
  </r>
  <r>
    <x v="111"/>
    <d v="2017-07-04T00:00:00"/>
    <d v="1899-12-30T14:56:44"/>
    <d v="1899-12-30T15:08:01"/>
  </r>
  <r>
    <x v="160"/>
    <d v="2017-07-04T00:00:00"/>
    <d v="1899-12-30T14:58:18"/>
    <d v="1899-12-30T15:10:23"/>
  </r>
  <r>
    <x v="161"/>
    <d v="2017-07-04T00:00:00"/>
    <d v="1899-12-30T15:03:42"/>
    <d v="1899-12-30T15:10:18"/>
  </r>
  <r>
    <x v="150"/>
    <d v="2017-07-05T00:00:00"/>
    <d v="1899-12-30T08:03:03"/>
    <d v="1899-12-30T08:14:41"/>
  </r>
  <r>
    <x v="162"/>
    <d v="2017-07-05T00:00:00"/>
    <d v="1899-12-30T08:11:02"/>
    <d v="1899-12-30T08:20:24"/>
  </r>
  <r>
    <x v="163"/>
    <d v="2017-07-05T00:00:00"/>
    <d v="1899-12-30T08:19:08"/>
    <d v="1899-12-30T08:22:41"/>
  </r>
  <r>
    <x v="164"/>
    <d v="2017-07-05T00:00:00"/>
    <d v="1899-12-30T08:19:13"/>
    <d v="1899-12-30T08:20:08"/>
  </r>
  <r>
    <x v="14"/>
    <d v="2017-07-05T00:00:00"/>
    <d v="1899-12-30T08:22:37"/>
    <d v="1899-12-30T08:29:30"/>
  </r>
  <r>
    <x v="165"/>
    <d v="2017-07-05T00:00:00"/>
    <d v="1899-12-30T08:22:47"/>
    <d v="1899-12-30T08:39:15"/>
  </r>
  <r>
    <x v="166"/>
    <d v="2017-07-05T00:00:00"/>
    <d v="1899-12-30T08:26:10"/>
    <d v="1899-12-30T08:33:41"/>
  </r>
  <r>
    <x v="167"/>
    <d v="2017-07-05T00:00:00"/>
    <d v="1899-12-30T08:32:16"/>
    <d v="1899-12-30T08:40:44"/>
  </r>
  <r>
    <x v="35"/>
    <d v="2017-07-05T00:00:00"/>
    <d v="1899-12-30T08:35:57"/>
    <d v="1899-12-30T08:50:18"/>
  </r>
  <r>
    <x v="168"/>
    <d v="2017-07-05T00:00:00"/>
    <d v="1899-12-30T08:42:10"/>
    <d v="1899-12-30T08:48:55"/>
  </r>
  <r>
    <x v="169"/>
    <d v="2017-07-05T00:00:00"/>
    <d v="1899-12-30T08:49:21"/>
    <d v="1899-12-30T09:05:06"/>
  </r>
  <r>
    <x v="170"/>
    <d v="2017-07-05T00:00:00"/>
    <d v="1899-12-30T08:52:55"/>
    <d v="1899-12-30T08:55:20"/>
  </r>
  <r>
    <x v="171"/>
    <d v="2017-07-05T00:00:00"/>
    <d v="1899-12-30T08:58:00"/>
    <d v="1899-12-30T09:03:17"/>
  </r>
  <r>
    <x v="172"/>
    <d v="2017-07-05T00:00:00"/>
    <d v="1899-12-30T09:03:03"/>
    <d v="1899-12-30T09:05:34"/>
  </r>
  <r>
    <x v="173"/>
    <d v="2017-07-05T00:00:00"/>
    <d v="1899-12-30T09:09:48"/>
    <d v="1899-12-30T09:25:51"/>
  </r>
  <r>
    <x v="174"/>
    <d v="2017-07-05T00:00:00"/>
    <d v="1899-12-30T09:12:02"/>
    <d v="1899-12-30T09:13:42"/>
  </r>
  <r>
    <x v="175"/>
    <d v="2017-07-05T00:00:00"/>
    <d v="1899-12-30T09:16:19"/>
    <d v="1899-12-30T09:27:14"/>
  </r>
  <r>
    <x v="176"/>
    <d v="2017-07-05T00:00:00"/>
    <d v="1899-12-30T09:21:16"/>
    <d v="1899-12-30T09:37:18"/>
  </r>
  <r>
    <x v="177"/>
    <d v="2017-07-05T00:00:00"/>
    <d v="1899-12-30T09:23:15"/>
    <d v="1899-12-30T09:34:08"/>
  </r>
  <r>
    <x v="40"/>
    <d v="2017-07-05T00:00:00"/>
    <d v="1899-12-30T09:30:09"/>
    <d v="1899-12-30T09:33:25"/>
  </r>
  <r>
    <x v="178"/>
    <d v="2017-07-05T00:00:00"/>
    <d v="1899-12-30T09:37:04"/>
    <d v="1899-12-30T09:47:02"/>
  </r>
  <r>
    <x v="179"/>
    <d v="2017-07-05T00:00:00"/>
    <d v="1899-12-30T09:43:27"/>
    <d v="1899-12-30T09:53:08"/>
  </r>
  <r>
    <x v="179"/>
    <d v="2017-07-05T00:00:00"/>
    <d v="1899-12-30T09:48:56"/>
    <d v="1899-12-30T10:03:45"/>
  </r>
  <r>
    <x v="180"/>
    <d v="2017-07-05T00:00:00"/>
    <d v="1899-12-30T09:56:04"/>
    <d v="1899-12-30T10:05:53"/>
  </r>
  <r>
    <x v="181"/>
    <d v="2017-07-05T00:00:00"/>
    <d v="1899-12-30T10:01:12"/>
    <d v="1899-12-30T10:17:38"/>
  </r>
  <r>
    <x v="182"/>
    <d v="2017-07-05T00:00:00"/>
    <d v="1899-12-30T10:02:36"/>
    <d v="1899-12-30T10:16:48"/>
  </r>
  <r>
    <x v="183"/>
    <d v="2017-07-05T00:00:00"/>
    <d v="1899-12-30T10:06:57"/>
    <d v="1899-12-30T10:14:34"/>
  </r>
  <r>
    <x v="184"/>
    <d v="2017-07-05T00:00:00"/>
    <d v="1899-12-30T10:07:14"/>
    <d v="1899-12-30T10:09:30"/>
  </r>
  <r>
    <x v="185"/>
    <d v="2017-07-05T00:00:00"/>
    <d v="1899-12-30T10:07:43"/>
    <d v="1899-12-30T10:17:50"/>
  </r>
  <r>
    <x v="186"/>
    <d v="2017-07-05T00:00:00"/>
    <d v="1899-12-30T10:09:19"/>
    <d v="1899-12-30T10:12:07"/>
  </r>
  <r>
    <x v="187"/>
    <d v="2017-07-05T00:00:00"/>
    <d v="1899-12-30T10:09:57"/>
    <d v="1899-12-30T10:12:31"/>
  </r>
  <r>
    <x v="188"/>
    <d v="2017-07-05T00:00:00"/>
    <d v="1899-12-30T10:15:28"/>
    <d v="1899-12-30T10:25:05"/>
  </r>
  <r>
    <x v="189"/>
    <d v="2017-07-05T00:00:00"/>
    <d v="1899-12-30T10:20:25"/>
    <d v="1899-12-30T10:29:50"/>
  </r>
  <r>
    <x v="26"/>
    <d v="2017-07-05T00:00:00"/>
    <d v="1899-12-30T10:22:35"/>
    <d v="1899-12-30T10:36:58"/>
  </r>
  <r>
    <x v="190"/>
    <d v="2017-07-05T00:00:00"/>
    <d v="1899-12-30T10:28:15"/>
    <d v="1899-12-30T10:43:53"/>
  </r>
  <r>
    <x v="191"/>
    <d v="2017-07-05T00:00:00"/>
    <d v="1899-12-30T10:32:08"/>
    <d v="1899-12-30T10:45:08"/>
  </r>
  <r>
    <x v="192"/>
    <d v="2017-07-05T00:00:00"/>
    <d v="1899-12-30T10:35:44"/>
    <d v="1899-12-30T10:51:12"/>
  </r>
  <r>
    <x v="193"/>
    <d v="2017-07-05T00:00:00"/>
    <d v="1899-12-30T10:39:07"/>
    <d v="1899-12-30T10:43:39"/>
  </r>
  <r>
    <x v="194"/>
    <d v="2017-07-05T00:00:00"/>
    <d v="1899-12-30T10:39:53"/>
    <d v="1899-12-30T10:49:32"/>
  </r>
  <r>
    <x v="195"/>
    <d v="2017-07-05T00:00:00"/>
    <d v="1899-12-30T10:47:28"/>
    <d v="1899-12-30T10:52:55"/>
  </r>
  <r>
    <x v="196"/>
    <d v="2017-07-05T00:00:00"/>
    <d v="1899-12-30T10:54:25"/>
    <d v="1899-12-30T10:56:06"/>
  </r>
  <r>
    <x v="197"/>
    <d v="2017-07-05T00:00:00"/>
    <d v="1899-12-30T10:56:09"/>
    <d v="1899-12-30T11:03:42"/>
  </r>
  <r>
    <x v="198"/>
    <d v="2017-07-05T00:00:00"/>
    <d v="1899-12-30T10:59:53"/>
    <d v="1899-12-30T11:14:11"/>
  </r>
  <r>
    <x v="199"/>
    <d v="2017-07-05T00:00:00"/>
    <d v="1899-12-30T11:02:52"/>
    <d v="1899-12-30T11:13:53"/>
  </r>
  <r>
    <x v="200"/>
    <d v="2017-07-05T00:00:00"/>
    <d v="1899-12-30T11:09:02"/>
    <d v="1899-12-30T11:18:04"/>
  </r>
  <r>
    <x v="33"/>
    <d v="2017-07-05T00:00:00"/>
    <d v="1899-12-30T11:13:13"/>
    <d v="1899-12-30T11:15:04"/>
  </r>
  <r>
    <x v="201"/>
    <d v="2017-07-05T00:00:00"/>
    <d v="1899-12-30T11:17:40"/>
    <d v="1899-12-30T11:25:13"/>
  </r>
  <r>
    <x v="202"/>
    <d v="2017-07-05T00:00:00"/>
    <d v="1899-12-30T11:21:04"/>
    <d v="1899-12-30T11:24:06"/>
  </r>
  <r>
    <x v="203"/>
    <d v="2017-07-05T00:00:00"/>
    <d v="1899-12-30T11:23:01"/>
    <d v="1899-12-30T11:27:33"/>
  </r>
  <r>
    <x v="204"/>
    <d v="2017-07-05T00:00:00"/>
    <d v="1899-12-30T11:26:39"/>
    <d v="1899-12-30T11:34:40"/>
  </r>
  <r>
    <x v="205"/>
    <d v="2017-07-05T00:00:00"/>
    <d v="1899-12-30T11:30:48"/>
    <d v="1899-12-30T11:40:43"/>
  </r>
  <r>
    <x v="179"/>
    <d v="2017-07-05T00:00:00"/>
    <d v="1899-12-30T11:33:21"/>
    <d v="1899-12-30T11:39:35"/>
  </r>
  <r>
    <x v="206"/>
    <d v="2017-07-05T00:00:00"/>
    <d v="1899-12-30T11:39:11"/>
    <d v="1899-12-30T11:53:34"/>
  </r>
  <r>
    <x v="207"/>
    <d v="2017-07-05T00:00:00"/>
    <d v="1899-12-30T11:41:33"/>
    <d v="1899-12-30T11:52:56"/>
  </r>
  <r>
    <x v="208"/>
    <d v="2017-07-05T00:00:00"/>
    <d v="1899-12-30T11:43:47"/>
    <d v="1899-12-30T11:47:30"/>
  </r>
  <r>
    <x v="209"/>
    <d v="2017-07-05T00:00:00"/>
    <d v="1899-12-30T11:47:45"/>
    <d v="1899-12-30T11:49:41"/>
  </r>
  <r>
    <x v="210"/>
    <d v="2017-07-05T00:00:00"/>
    <d v="1899-12-30T11:50:27"/>
    <d v="1899-12-30T11:51:25"/>
  </r>
  <r>
    <x v="211"/>
    <d v="2017-07-05T00:00:00"/>
    <d v="1899-12-30T11:53:50"/>
    <d v="1899-12-30T12:07:26"/>
  </r>
  <r>
    <x v="212"/>
    <d v="2017-07-05T00:00:00"/>
    <d v="1899-12-30T11:54:11"/>
    <d v="1899-12-30T11:58:22"/>
  </r>
  <r>
    <x v="213"/>
    <d v="2017-07-05T00:00:00"/>
    <d v="1899-12-30T12:01:56"/>
    <d v="1899-12-30T12:12:35"/>
  </r>
  <r>
    <x v="214"/>
    <d v="2017-07-05T00:00:00"/>
    <d v="1899-12-30T12:02:35"/>
    <d v="1899-12-30T12:03:35"/>
  </r>
  <r>
    <x v="215"/>
    <d v="2017-07-05T00:00:00"/>
    <d v="1899-12-30T12:04:09"/>
    <d v="1899-12-30T12:17:59"/>
  </r>
  <r>
    <x v="20"/>
    <d v="2017-07-05T00:00:00"/>
    <d v="1899-12-30T12:06:35"/>
    <d v="1899-12-30T12:22:05"/>
  </r>
  <r>
    <x v="216"/>
    <d v="2017-07-05T00:00:00"/>
    <d v="1899-12-30T12:14:47"/>
    <d v="1899-12-30T12:22:26"/>
  </r>
  <r>
    <x v="217"/>
    <d v="2017-07-05T00:00:00"/>
    <d v="1899-12-30T12:20:00"/>
    <d v="1899-12-30T12:24:06"/>
  </r>
  <r>
    <x v="218"/>
    <d v="2017-07-05T00:00:00"/>
    <d v="1899-12-30T12:26:19"/>
    <d v="1899-12-30T12:28:36"/>
  </r>
  <r>
    <x v="219"/>
    <d v="2017-07-05T00:00:00"/>
    <d v="1899-12-30T12:27:08"/>
    <d v="1899-12-30T12:37:59"/>
  </r>
  <r>
    <x v="220"/>
    <d v="2017-07-05T00:00:00"/>
    <d v="1899-12-30T12:34:51"/>
    <d v="1899-12-30T12:49:43"/>
  </r>
  <r>
    <x v="0"/>
    <d v="2017-07-05T00:00:00"/>
    <d v="1899-12-30T12:36:02"/>
    <d v="1899-12-30T12:38:07"/>
  </r>
  <r>
    <x v="221"/>
    <d v="2017-07-05T00:00:00"/>
    <d v="1899-12-30T12:37:33"/>
    <d v="1899-12-30T12:38:20"/>
  </r>
  <r>
    <x v="222"/>
    <d v="2017-07-05T00:00:00"/>
    <d v="1899-12-30T12:40:29"/>
    <d v="1899-12-30T12:46:01"/>
  </r>
  <r>
    <x v="223"/>
    <d v="2017-07-05T00:00:00"/>
    <d v="1899-12-30T12:46:34"/>
    <d v="1899-12-30T12:59:17"/>
  </r>
  <r>
    <x v="224"/>
    <d v="2017-07-05T00:00:00"/>
    <d v="1899-12-30T12:48:34"/>
    <d v="1899-12-30T12:57:29"/>
  </r>
  <r>
    <x v="225"/>
    <d v="2017-07-05T00:00:00"/>
    <d v="1899-12-30T12:51:57"/>
    <d v="1899-12-30T12:59:06"/>
  </r>
  <r>
    <x v="226"/>
    <d v="2017-07-05T00:00:00"/>
    <d v="1899-12-30T12:55:27"/>
    <d v="1899-12-30T12:56:48"/>
  </r>
  <r>
    <x v="227"/>
    <d v="2017-07-05T00:00:00"/>
    <d v="1899-12-30T13:00:24"/>
    <d v="1899-12-30T13:07:12"/>
  </r>
  <r>
    <x v="206"/>
    <d v="2017-07-05T00:00:00"/>
    <d v="1899-12-30T13:06:23"/>
    <d v="1899-12-30T13:18:16"/>
  </r>
  <r>
    <x v="228"/>
    <d v="2017-07-05T00:00:00"/>
    <d v="1899-12-30T13:09:15"/>
    <d v="1899-12-30T13:20:11"/>
  </r>
  <r>
    <x v="229"/>
    <d v="2017-07-05T00:00:00"/>
    <d v="1899-12-30T13:09:57"/>
    <d v="1899-12-30T13:24:40"/>
  </r>
  <r>
    <x v="230"/>
    <d v="2017-07-05T00:00:00"/>
    <d v="1899-12-30T13:09:59"/>
    <d v="1899-12-30T13:26:16"/>
  </r>
  <r>
    <x v="231"/>
    <d v="2017-07-05T00:00:00"/>
    <d v="1899-12-30T13:14:24"/>
    <d v="1899-12-30T13:24:28"/>
  </r>
  <r>
    <x v="213"/>
    <d v="2017-07-05T00:00:00"/>
    <d v="1899-12-30T13:15:50"/>
    <d v="1899-12-30T13:32:14"/>
  </r>
  <r>
    <x v="232"/>
    <d v="2017-07-05T00:00:00"/>
    <d v="1899-12-30T13:15:53"/>
    <d v="1899-12-30T13:31:31"/>
  </r>
  <r>
    <x v="133"/>
    <d v="2017-07-05T00:00:00"/>
    <d v="1899-12-30T13:24:12"/>
    <d v="1899-12-30T13:28:48"/>
  </r>
  <r>
    <x v="233"/>
    <d v="2017-07-05T00:00:00"/>
    <d v="1899-12-30T13:27:56"/>
    <d v="1899-12-30T13:36:43"/>
  </r>
  <r>
    <x v="234"/>
    <d v="2017-07-05T00:00:00"/>
    <d v="1899-12-30T13:31:36"/>
    <d v="1899-12-30T13:47:34"/>
  </r>
  <r>
    <x v="27"/>
    <d v="2017-07-05T00:00:00"/>
    <d v="1899-12-30T13:34:35"/>
    <d v="1899-12-30T13:40:32"/>
  </r>
  <r>
    <x v="235"/>
    <d v="2017-07-05T00:00:00"/>
    <d v="1899-12-30T13:36:32"/>
    <d v="1899-12-30T13:50:22"/>
  </r>
  <r>
    <x v="236"/>
    <d v="2017-07-05T00:00:00"/>
    <d v="1899-12-30T13:43:34"/>
    <d v="1899-12-30T13:48:06"/>
  </r>
  <r>
    <x v="237"/>
    <d v="2017-07-05T00:00:00"/>
    <d v="1899-12-30T13:49:17"/>
    <d v="1899-12-30T13:50:08"/>
  </r>
  <r>
    <x v="238"/>
    <d v="2017-07-05T00:00:00"/>
    <d v="1899-12-30T13:53:15"/>
    <d v="1899-12-30T13:54:33"/>
  </r>
  <r>
    <x v="239"/>
    <d v="2017-07-05T00:00:00"/>
    <d v="1899-12-30T13:53:25"/>
    <d v="1899-12-30T13:56:52"/>
  </r>
  <r>
    <x v="240"/>
    <d v="2017-07-05T00:00:00"/>
    <d v="1899-12-30T13:53:47"/>
    <d v="1899-12-30T14:08:45"/>
  </r>
  <r>
    <x v="241"/>
    <d v="2017-07-05T00:00:00"/>
    <d v="1899-12-30T13:59:10"/>
    <d v="1899-12-30T14:02:46"/>
  </r>
  <r>
    <x v="242"/>
    <d v="2017-07-05T00:00:00"/>
    <d v="1899-12-30T14:07:09"/>
    <d v="1899-12-30T14:18:50"/>
  </r>
  <r>
    <x v="243"/>
    <d v="2017-07-05T00:00:00"/>
    <d v="1899-12-30T14:13:39"/>
    <d v="1899-12-30T14:22:09"/>
  </r>
  <r>
    <x v="244"/>
    <d v="2017-07-05T00:00:00"/>
    <d v="1899-12-30T14:17:38"/>
    <d v="1899-12-30T14:23:00"/>
  </r>
  <r>
    <x v="245"/>
    <d v="2017-07-05T00:00:00"/>
    <d v="1899-12-30T14:19:57"/>
    <d v="1899-12-30T14:34:15"/>
  </r>
  <r>
    <x v="246"/>
    <d v="2017-07-05T00:00:00"/>
    <d v="1899-12-30T14:21:10"/>
    <d v="1899-12-30T14:27:13"/>
  </r>
  <r>
    <x v="247"/>
    <d v="2017-07-05T00:00:00"/>
    <d v="1899-12-30T14:21:27"/>
    <d v="1899-12-30T14:25:07"/>
  </r>
  <r>
    <x v="248"/>
    <d v="2017-07-05T00:00:00"/>
    <d v="1899-12-30T14:25:01"/>
    <d v="1899-12-30T14:34:54"/>
  </r>
  <r>
    <x v="249"/>
    <d v="2017-07-05T00:00:00"/>
    <d v="1899-12-30T14:29:28"/>
    <d v="1899-12-30T14:44:09"/>
  </r>
  <r>
    <x v="1"/>
    <d v="2017-07-05T00:00:00"/>
    <d v="1899-12-30T14:29:52"/>
    <d v="1899-12-30T14:41:01"/>
  </r>
  <r>
    <x v="250"/>
    <d v="2017-07-05T00:00:00"/>
    <d v="1899-12-30T14:33:31"/>
    <d v="1899-12-30T14:36:31"/>
  </r>
  <r>
    <x v="251"/>
    <d v="2017-07-05T00:00:00"/>
    <d v="1899-12-30T14:37:21"/>
    <d v="1899-12-30T14:40:14"/>
  </r>
  <r>
    <x v="252"/>
    <d v="2017-07-05T00:00:00"/>
    <d v="1899-12-30T14:42:01"/>
    <d v="1899-12-30T14:52:47"/>
  </r>
  <r>
    <x v="253"/>
    <d v="2017-07-05T00:00:00"/>
    <d v="1899-12-30T14:44:36"/>
    <d v="1899-12-30T14:50:33"/>
  </r>
  <r>
    <x v="254"/>
    <d v="2017-07-05T00:00:00"/>
    <d v="1899-12-30T14:52:11"/>
    <d v="1899-12-30T14:56:17"/>
  </r>
  <r>
    <x v="71"/>
    <d v="2017-07-05T00:00:00"/>
    <d v="1899-12-30T14:53:29"/>
    <d v="1899-12-30T15:03:06"/>
  </r>
  <r>
    <x v="255"/>
    <d v="2017-07-05T00:00:00"/>
    <d v="1899-12-30T14:54:10"/>
    <d v="1899-12-30T15:02:42"/>
  </r>
  <r>
    <x v="256"/>
    <d v="2017-07-05T00:00:00"/>
    <d v="1899-12-30T14:56:25"/>
    <d v="1899-12-30T14:57:43"/>
  </r>
  <r>
    <x v="257"/>
    <d v="2017-07-05T00:00:00"/>
    <d v="1899-12-30T14:58:37"/>
    <d v="1899-12-30T15:06:17"/>
  </r>
  <r>
    <x v="258"/>
    <d v="2017-07-05T00:00:00"/>
    <d v="1899-12-30T15:01:17"/>
    <d v="1899-12-30T15:03:57"/>
  </r>
  <r>
    <x v="259"/>
    <d v="2017-07-06T00:00:00"/>
    <d v="1899-12-30T08:03:12"/>
    <d v="1899-12-30T08:11:35"/>
  </r>
  <r>
    <x v="260"/>
    <d v="2017-07-06T00:00:00"/>
    <d v="1899-12-30T08:06:56"/>
    <d v="1899-12-30T08:12:57"/>
  </r>
  <r>
    <x v="261"/>
    <d v="2017-07-06T00:00:00"/>
    <d v="1899-12-30T08:14:38"/>
    <d v="1899-12-30T08:23:30"/>
  </r>
  <r>
    <x v="262"/>
    <d v="2017-07-06T00:00:00"/>
    <d v="1899-12-30T08:19:48"/>
    <d v="1899-12-30T08:22:44"/>
  </r>
  <r>
    <x v="246"/>
    <d v="2017-07-06T00:00:00"/>
    <d v="1899-12-30T08:26:21"/>
    <d v="1899-12-30T08:33:39"/>
  </r>
  <r>
    <x v="263"/>
    <d v="2017-07-06T00:00:00"/>
    <d v="1899-12-30T08:31:39"/>
    <d v="1899-12-30T08:42:51"/>
  </r>
  <r>
    <x v="264"/>
    <d v="2017-07-06T00:00:00"/>
    <d v="1899-12-30T08:39:48"/>
    <d v="1899-12-30T08:46:06"/>
  </r>
  <r>
    <x v="265"/>
    <d v="2017-07-06T00:00:00"/>
    <d v="1899-12-30T08:47:18"/>
    <d v="1899-12-30T08:53:21"/>
  </r>
  <r>
    <x v="266"/>
    <d v="2017-07-06T00:00:00"/>
    <d v="1899-12-30T08:47:40"/>
    <d v="1899-12-30T09:02:07"/>
  </r>
  <r>
    <x v="267"/>
    <d v="2017-07-06T00:00:00"/>
    <d v="1899-12-30T08:54:08"/>
    <d v="1899-12-30T08:55:35"/>
  </r>
  <r>
    <x v="268"/>
    <d v="2017-07-06T00:00:00"/>
    <d v="1899-12-30T08:57:36"/>
    <d v="1899-12-30T09:06:45"/>
  </r>
  <r>
    <x v="269"/>
    <d v="2017-07-06T00:00:00"/>
    <d v="1899-12-30T09:04:19"/>
    <d v="1899-12-30T09:12:38"/>
  </r>
  <r>
    <x v="270"/>
    <d v="2017-07-06T00:00:00"/>
    <d v="1899-12-30T09:05:57"/>
    <d v="1899-12-30T09:07:13"/>
  </r>
  <r>
    <x v="271"/>
    <d v="2017-07-06T00:00:00"/>
    <d v="1899-12-30T09:09:27"/>
    <d v="1899-12-30T09:18:28"/>
  </r>
  <r>
    <x v="272"/>
    <d v="2017-07-06T00:00:00"/>
    <d v="1899-12-30T09:13:12"/>
    <d v="1899-12-30T09:29:35"/>
  </r>
  <r>
    <x v="5"/>
    <d v="2017-07-06T00:00:00"/>
    <d v="1899-12-30T09:18:49"/>
    <d v="1899-12-30T09:23:41"/>
  </r>
  <r>
    <x v="273"/>
    <d v="2017-07-06T00:00:00"/>
    <d v="1899-12-30T09:21:02"/>
    <d v="1899-12-30T09:28:47"/>
  </r>
  <r>
    <x v="57"/>
    <d v="2017-07-06T00:00:00"/>
    <d v="1899-12-30T09:28:19"/>
    <d v="1899-12-30T09:43:13"/>
  </r>
  <r>
    <x v="274"/>
    <d v="2017-07-06T00:00:00"/>
    <d v="1899-12-30T09:30:26"/>
    <d v="1899-12-30T09:34:06"/>
  </r>
  <r>
    <x v="275"/>
    <d v="2017-07-06T00:00:00"/>
    <d v="1899-12-30T09:35:22"/>
    <d v="1899-12-30T09:36:22"/>
  </r>
  <r>
    <x v="276"/>
    <d v="2017-07-06T00:00:00"/>
    <d v="1899-12-30T09:39:41"/>
    <d v="1899-12-30T09:43:59"/>
  </r>
  <r>
    <x v="277"/>
    <d v="2017-07-06T00:00:00"/>
    <d v="1899-12-30T09:44:03"/>
    <d v="1899-12-30T09:56:32"/>
  </r>
  <r>
    <x v="278"/>
    <d v="2017-07-06T00:00:00"/>
    <d v="1899-12-30T09:45:18"/>
    <d v="1899-12-30T09:59:01"/>
  </r>
  <r>
    <x v="279"/>
    <d v="2017-07-06T00:00:00"/>
    <d v="1899-12-30T09:52:27"/>
    <d v="1899-12-30T10:07:14"/>
  </r>
  <r>
    <x v="280"/>
    <d v="2017-07-06T00:00:00"/>
    <d v="1899-12-30T09:54:43"/>
    <d v="1899-12-30T10:04:08"/>
  </r>
  <r>
    <x v="281"/>
    <d v="2017-07-06T00:00:00"/>
    <d v="1899-12-30T09:55:28"/>
    <d v="1899-12-30T10:00:03"/>
  </r>
  <r>
    <x v="66"/>
    <d v="2017-07-06T00:00:00"/>
    <d v="1899-12-30T09:59:36"/>
    <d v="1899-12-30T10:06:29"/>
  </r>
  <r>
    <x v="8"/>
    <d v="2017-07-06T00:00:00"/>
    <d v="1899-12-30T10:00:15"/>
    <d v="1899-12-30T10:09:15"/>
  </r>
  <r>
    <x v="282"/>
    <d v="2017-07-06T00:00:00"/>
    <d v="1899-12-30T10:05:28"/>
    <d v="1899-12-30T10:06:03"/>
  </r>
  <r>
    <x v="283"/>
    <d v="2017-07-06T00:00:00"/>
    <d v="1899-12-30T10:06:53"/>
    <d v="1899-12-30T10:20:21"/>
  </r>
  <r>
    <x v="284"/>
    <d v="2017-07-06T00:00:00"/>
    <d v="1899-12-30T10:11:45"/>
    <d v="1899-12-30T10:23:25"/>
  </r>
  <r>
    <x v="285"/>
    <d v="2017-07-06T00:00:00"/>
    <d v="1899-12-30T10:17:29"/>
    <d v="1899-12-30T10:34:06"/>
  </r>
  <r>
    <x v="286"/>
    <d v="2017-07-06T00:00:00"/>
    <d v="1899-12-30T10:18:03"/>
    <d v="1899-12-30T10:26:52"/>
  </r>
  <r>
    <x v="287"/>
    <d v="2017-07-06T00:00:00"/>
    <d v="1899-12-30T10:19:44"/>
    <d v="1899-12-30T10:25:38"/>
  </r>
  <r>
    <x v="288"/>
    <d v="2017-07-06T00:00:00"/>
    <d v="1899-12-30T10:23:02"/>
    <d v="1899-12-30T10:38:51"/>
  </r>
  <r>
    <x v="289"/>
    <d v="2017-07-06T00:00:00"/>
    <d v="1899-12-30T10:27:42"/>
    <d v="1899-12-30T10:35:26"/>
  </r>
  <r>
    <x v="290"/>
    <d v="2017-07-06T00:00:00"/>
    <d v="1899-12-30T10:34:31"/>
    <d v="1899-12-30T10:37:43"/>
  </r>
  <r>
    <x v="291"/>
    <d v="2017-07-06T00:00:00"/>
    <d v="1899-12-30T10:36:29"/>
    <d v="1899-12-30T10:46:22"/>
  </r>
  <r>
    <x v="292"/>
    <d v="2017-07-06T00:00:00"/>
    <d v="1899-12-30T10:38:39"/>
    <d v="1899-12-30T10:41:13"/>
  </r>
  <r>
    <x v="293"/>
    <d v="2017-07-06T00:00:00"/>
    <d v="1899-12-30T10:40:07"/>
    <d v="1899-12-30T10:46:54"/>
  </r>
  <r>
    <x v="20"/>
    <d v="2017-07-06T00:00:00"/>
    <d v="1899-12-30T10:46:09"/>
    <d v="1899-12-30T10:57:02"/>
  </r>
  <r>
    <x v="294"/>
    <d v="2017-07-06T00:00:00"/>
    <d v="1899-12-30T10:52:03"/>
    <d v="1899-12-30T10:53:24"/>
  </r>
  <r>
    <x v="295"/>
    <d v="2017-07-06T00:00:00"/>
    <d v="1899-12-30T10:53:47"/>
    <d v="1899-12-30T11:08:15"/>
  </r>
  <r>
    <x v="296"/>
    <d v="2017-07-06T00:00:00"/>
    <d v="1899-12-30T11:00:08"/>
    <d v="1899-12-30T11:07:53"/>
  </r>
  <r>
    <x v="97"/>
    <d v="2017-07-06T00:00:00"/>
    <d v="1899-12-30T11:00:17"/>
    <d v="1899-12-30T11:12:07"/>
  </r>
  <r>
    <x v="244"/>
    <d v="2017-07-06T00:00:00"/>
    <d v="1899-12-30T11:04:24"/>
    <d v="1899-12-30T11:14:27"/>
  </r>
  <r>
    <x v="297"/>
    <d v="2017-07-06T00:00:00"/>
    <d v="1899-12-30T11:07:03"/>
    <d v="1899-12-30T11:08:27"/>
  </r>
  <r>
    <x v="298"/>
    <d v="2017-07-06T00:00:00"/>
    <d v="1899-12-30T11:07:17"/>
    <d v="1899-12-30T11:22:56"/>
  </r>
  <r>
    <x v="299"/>
    <d v="2017-07-06T00:00:00"/>
    <d v="1899-12-30T11:14:57"/>
    <d v="1899-12-30T11:21:24"/>
  </r>
  <r>
    <x v="300"/>
    <d v="2017-07-06T00:00:00"/>
    <d v="1899-12-30T11:22:30"/>
    <d v="1899-12-30T11:22:54"/>
  </r>
  <r>
    <x v="301"/>
    <d v="2017-07-06T00:00:00"/>
    <d v="1899-12-30T11:29:16"/>
    <d v="1899-12-30T11:44:30"/>
  </r>
  <r>
    <x v="302"/>
    <d v="2017-07-06T00:00:00"/>
    <d v="1899-12-30T11:31:12"/>
    <d v="1899-12-30T11:38:58"/>
  </r>
  <r>
    <x v="303"/>
    <d v="2017-07-06T00:00:00"/>
    <d v="1899-12-30T11:38:05"/>
    <d v="1899-12-30T11:48:58"/>
  </r>
  <r>
    <x v="304"/>
    <d v="2017-07-06T00:00:00"/>
    <d v="1899-12-30T11:39:55"/>
    <d v="1899-12-30T11:51:06"/>
  </r>
  <r>
    <x v="305"/>
    <d v="2017-07-06T00:00:00"/>
    <d v="1899-12-30T11:43:44"/>
    <d v="1899-12-30T11:50:33"/>
  </r>
  <r>
    <x v="306"/>
    <d v="2017-07-06T00:00:00"/>
    <d v="1899-12-30T11:49:00"/>
    <d v="1899-12-30T11:56:50"/>
  </r>
  <r>
    <x v="307"/>
    <d v="2017-07-06T00:00:00"/>
    <d v="1899-12-30T11:50:58"/>
    <d v="1899-12-30T12:06:17"/>
  </r>
  <r>
    <x v="308"/>
    <d v="2017-07-06T00:00:00"/>
    <d v="1899-12-30T11:51:11"/>
    <d v="1899-12-30T12:06:03"/>
  </r>
  <r>
    <x v="309"/>
    <d v="2017-07-06T00:00:00"/>
    <d v="1899-12-30T11:51:55"/>
    <d v="1899-12-30T11:58:42"/>
  </r>
  <r>
    <x v="310"/>
    <d v="2017-07-06T00:00:00"/>
    <d v="1899-12-30T11:58:43"/>
    <d v="1899-12-30T12:01:25"/>
  </r>
  <r>
    <x v="311"/>
    <d v="2017-07-06T00:00:00"/>
    <d v="1899-12-30T12:04:56"/>
    <d v="1899-12-30T12:20:03"/>
  </r>
  <r>
    <x v="312"/>
    <d v="2017-07-06T00:00:00"/>
    <d v="1899-12-30T12:10:05"/>
    <d v="1899-12-30T12:17:05"/>
  </r>
  <r>
    <x v="313"/>
    <d v="2017-07-06T00:00:00"/>
    <d v="1899-12-30T12:17:09"/>
    <d v="1899-12-30T12:32:57"/>
  </r>
  <r>
    <x v="314"/>
    <d v="2017-07-06T00:00:00"/>
    <d v="1899-12-30T12:20:55"/>
    <d v="1899-12-30T12:22:37"/>
  </r>
  <r>
    <x v="315"/>
    <d v="2017-07-06T00:00:00"/>
    <d v="1899-12-30T12:22:25"/>
    <d v="1899-12-30T12:37:03"/>
  </r>
  <r>
    <x v="316"/>
    <d v="2017-07-06T00:00:00"/>
    <d v="1899-12-30T12:26:46"/>
    <d v="1899-12-30T12:39:59"/>
  </r>
  <r>
    <x v="317"/>
    <d v="2017-07-06T00:00:00"/>
    <d v="1899-12-30T12:31:56"/>
    <d v="1899-12-30T12:45:42"/>
  </r>
  <r>
    <x v="318"/>
    <d v="2017-07-06T00:00:00"/>
    <d v="1899-12-30T12:39:51"/>
    <d v="1899-12-30T12:41:03"/>
  </r>
  <r>
    <x v="319"/>
    <d v="2017-07-06T00:00:00"/>
    <d v="1899-12-30T12:41:37"/>
    <d v="1899-12-30T12:53:52"/>
  </r>
  <r>
    <x v="320"/>
    <d v="2017-07-06T00:00:00"/>
    <d v="1899-12-30T12:43:00"/>
    <d v="1899-12-30T12:43:53"/>
  </r>
  <r>
    <x v="321"/>
    <d v="2017-07-06T00:00:00"/>
    <d v="1899-12-30T12:45:08"/>
    <d v="1899-12-30T12:53:50"/>
  </r>
  <r>
    <x v="322"/>
    <d v="2017-07-06T00:00:00"/>
    <d v="1899-12-30T12:48:23"/>
    <d v="1899-12-30T12:49:58"/>
  </r>
  <r>
    <x v="323"/>
    <d v="2017-07-06T00:00:00"/>
    <d v="1899-12-30T12:54:40"/>
    <d v="1899-12-30T13:04:30"/>
  </r>
  <r>
    <x v="324"/>
    <d v="2017-07-06T00:00:00"/>
    <d v="1899-12-30T12:58:39"/>
    <d v="1899-12-30T13:04:07"/>
  </r>
  <r>
    <x v="262"/>
    <d v="2017-07-06T00:00:00"/>
    <d v="1899-12-30T12:58:47"/>
    <d v="1899-12-30T13:11:56"/>
  </r>
  <r>
    <x v="325"/>
    <d v="2017-07-06T00:00:00"/>
    <d v="1899-12-30T13:00:35"/>
    <d v="1899-12-30T13:11:20"/>
  </r>
  <r>
    <x v="326"/>
    <d v="2017-07-06T00:00:00"/>
    <d v="1899-12-30T13:07:35"/>
    <d v="1899-12-30T13:08:51"/>
  </r>
  <r>
    <x v="327"/>
    <d v="2017-07-06T00:00:00"/>
    <d v="1899-12-30T13:13:40"/>
    <d v="1899-12-30T13:15:35"/>
  </r>
  <r>
    <x v="328"/>
    <d v="2017-07-06T00:00:00"/>
    <d v="1899-12-30T13:15:53"/>
    <d v="1899-12-30T13:26:39"/>
  </r>
  <r>
    <x v="329"/>
    <d v="2017-07-06T00:00:00"/>
    <d v="1899-12-30T13:21:24"/>
    <d v="1899-12-30T13:21:50"/>
  </r>
  <r>
    <x v="330"/>
    <d v="2017-07-06T00:00:00"/>
    <d v="1899-12-30T13:25:58"/>
    <d v="1899-12-30T13:34:22"/>
  </r>
  <r>
    <x v="289"/>
    <d v="2017-07-06T00:00:00"/>
    <d v="1899-12-30T13:26:09"/>
    <d v="1899-12-30T13:41:22"/>
  </r>
  <r>
    <x v="331"/>
    <d v="2017-07-06T00:00:00"/>
    <d v="1899-12-30T13:28:11"/>
    <d v="1899-12-30T13:31:49"/>
  </r>
  <r>
    <x v="332"/>
    <d v="2017-07-06T00:00:00"/>
    <d v="1899-12-30T13:36:04"/>
    <d v="1899-12-30T13:38:23"/>
  </r>
  <r>
    <x v="333"/>
    <d v="2017-07-06T00:00:00"/>
    <d v="1899-12-30T13:37:02"/>
    <d v="1899-12-30T13:53:10"/>
  </r>
  <r>
    <x v="334"/>
    <d v="2017-07-06T00:00:00"/>
    <d v="1899-12-30T13:43:10"/>
    <d v="1899-12-30T13:48:25"/>
  </r>
  <r>
    <x v="335"/>
    <d v="2017-07-06T00:00:00"/>
    <d v="1899-12-30T13:46:33"/>
    <d v="1899-12-30T14:01:01"/>
  </r>
  <r>
    <x v="336"/>
    <d v="2017-07-06T00:00:00"/>
    <d v="1899-12-30T13:49:15"/>
    <d v="1899-12-30T13:54:56"/>
  </r>
  <r>
    <x v="337"/>
    <d v="2017-07-06T00:00:00"/>
    <d v="1899-12-30T13:49:20"/>
    <d v="1899-12-30T13:54:07"/>
  </r>
  <r>
    <x v="338"/>
    <d v="2017-07-06T00:00:00"/>
    <d v="1899-12-30T13:51:25"/>
    <d v="1899-12-30T14:00:50"/>
  </r>
  <r>
    <x v="339"/>
    <d v="2017-07-06T00:00:00"/>
    <d v="1899-12-30T13:59:09"/>
    <d v="1899-12-30T13:59:39"/>
  </r>
  <r>
    <x v="340"/>
    <d v="2017-07-06T00:00:00"/>
    <d v="1899-12-30T14:02:21"/>
    <d v="1899-12-30T14:14:25"/>
  </r>
  <r>
    <x v="341"/>
    <d v="2017-07-06T00:00:00"/>
    <d v="1899-12-30T14:08:01"/>
    <d v="1899-12-30T14:18:27"/>
  </r>
  <r>
    <x v="342"/>
    <d v="2017-07-06T00:00:00"/>
    <d v="1899-12-30T14:12:14"/>
    <d v="1899-12-30T14:15:01"/>
  </r>
  <r>
    <x v="343"/>
    <d v="2017-07-06T00:00:00"/>
    <d v="1899-12-30T14:19:12"/>
    <d v="1899-12-30T14:20:28"/>
  </r>
  <r>
    <x v="344"/>
    <d v="2017-07-06T00:00:00"/>
    <d v="1899-12-30T14:26:07"/>
    <d v="1899-12-30T14:37:26"/>
  </r>
  <r>
    <x v="345"/>
    <d v="2017-07-06T00:00:00"/>
    <d v="1899-12-30T14:27:34"/>
    <d v="1899-12-30T14:35:16"/>
  </r>
  <r>
    <x v="346"/>
    <d v="2017-07-06T00:00:00"/>
    <d v="1899-12-30T14:35:09"/>
    <d v="1899-12-30T14:42:41"/>
  </r>
  <r>
    <x v="347"/>
    <d v="2017-07-06T00:00:00"/>
    <d v="1899-12-30T14:40:53"/>
    <d v="1899-12-30T14:55:56"/>
  </r>
  <r>
    <x v="348"/>
    <d v="2017-07-06T00:00:00"/>
    <d v="1899-12-30T14:44:09"/>
    <d v="1899-12-30T14:58:03"/>
  </r>
  <r>
    <x v="349"/>
    <d v="2017-07-06T00:00:00"/>
    <d v="1899-12-30T14:50:57"/>
    <d v="1899-12-30T14:59:24"/>
  </r>
  <r>
    <x v="350"/>
    <d v="2017-07-06T00:00:00"/>
    <d v="1899-12-30T14:58:14"/>
    <d v="1899-12-30T15:11:31"/>
  </r>
  <r>
    <x v="351"/>
    <d v="2017-07-06T00:00:00"/>
    <d v="1899-12-30T14:58:31"/>
    <d v="1899-12-30T15:02:47"/>
  </r>
  <r>
    <x v="143"/>
    <d v="2017-07-06T00:00:00"/>
    <d v="1899-12-30T14:59:53"/>
    <d v="1899-12-30T15:11:01"/>
  </r>
  <r>
    <x v="352"/>
    <d v="2017-07-06T00:00:00"/>
    <d v="1899-12-30T15:01:39"/>
    <d v="1899-12-30T15:09:50"/>
  </r>
  <r>
    <x v="353"/>
    <d v="2017-07-07T00:00:00"/>
    <d v="1899-12-30T08:04:57"/>
    <d v="1899-12-30T08:19:41"/>
  </r>
  <r>
    <x v="354"/>
    <d v="2017-07-07T00:00:00"/>
    <d v="1899-12-30T08:10:56"/>
    <d v="1899-12-30T08:16:32"/>
  </r>
  <r>
    <x v="355"/>
    <d v="2017-07-07T00:00:00"/>
    <d v="1899-12-30T08:13:45"/>
    <d v="1899-12-30T08:16:54"/>
  </r>
  <r>
    <x v="356"/>
    <d v="2017-07-07T00:00:00"/>
    <d v="1899-12-30T08:16:18"/>
    <d v="1899-12-30T08:21:24"/>
  </r>
  <r>
    <x v="356"/>
    <d v="2017-07-07T00:00:00"/>
    <d v="1899-12-30T08:21:49"/>
    <d v="1899-12-30T08:24:13"/>
  </r>
  <r>
    <x v="357"/>
    <d v="2017-07-07T00:00:00"/>
    <d v="1899-12-30T08:25:53"/>
    <d v="1899-12-30T08:36:57"/>
  </r>
  <r>
    <x v="358"/>
    <d v="2017-07-07T00:00:00"/>
    <d v="1899-12-30T08:34:04"/>
    <d v="1899-12-30T08:46:16"/>
  </r>
  <r>
    <x v="359"/>
    <d v="2017-07-07T00:00:00"/>
    <d v="1899-12-30T08:38:37"/>
    <d v="1899-12-30T08:47:51"/>
  </r>
  <r>
    <x v="360"/>
    <d v="2017-07-07T00:00:00"/>
    <d v="1899-12-30T08:39:24"/>
    <d v="1899-12-30T08:46:39"/>
  </r>
  <r>
    <x v="361"/>
    <d v="2017-07-07T00:00:00"/>
    <d v="1899-12-30T08:41:39"/>
    <d v="1899-12-30T08:43:39"/>
  </r>
  <r>
    <x v="362"/>
    <d v="2017-07-07T00:00:00"/>
    <d v="1899-12-30T08:42:15"/>
    <d v="1899-12-30T08:47:22"/>
  </r>
  <r>
    <x v="129"/>
    <d v="2017-07-07T00:00:00"/>
    <d v="1899-12-30T08:46:49"/>
    <d v="1899-12-30T09:03:01"/>
  </r>
  <r>
    <x v="363"/>
    <d v="2017-07-07T00:00:00"/>
    <d v="1899-12-30T08:51:09"/>
    <d v="1899-12-30T08:51:50"/>
  </r>
  <r>
    <x v="364"/>
    <d v="2017-07-07T00:00:00"/>
    <d v="1899-12-30T08:52:45"/>
    <d v="1899-12-30T08:54:57"/>
  </r>
  <r>
    <x v="239"/>
    <d v="2017-07-07T00:00:00"/>
    <d v="1899-12-30T08:54:25"/>
    <d v="1899-12-30T09:00:30"/>
  </r>
  <r>
    <x v="365"/>
    <d v="2017-07-07T00:00:00"/>
    <d v="1899-12-30T08:55:58"/>
    <d v="1899-12-30T09:06:34"/>
  </r>
  <r>
    <x v="366"/>
    <d v="2017-07-07T00:00:00"/>
    <d v="1899-12-30T08:59:13"/>
    <d v="1899-12-30T09:09:18"/>
  </r>
  <r>
    <x v="64"/>
    <d v="2017-07-07T00:00:00"/>
    <d v="1899-12-30T09:02:31"/>
    <d v="1899-12-30T09:09:58"/>
  </r>
  <r>
    <x v="367"/>
    <d v="2017-07-07T00:00:00"/>
    <d v="1899-12-30T09:04:02"/>
    <d v="1899-12-30T09:06:09"/>
  </r>
  <r>
    <x v="368"/>
    <d v="2017-07-07T00:00:00"/>
    <d v="1899-12-30T09:07:11"/>
    <d v="1899-12-30T09:13:27"/>
  </r>
  <r>
    <x v="369"/>
    <d v="2017-07-07T00:00:00"/>
    <d v="1899-12-30T09:12:21"/>
    <d v="1899-12-30T09:21:06"/>
  </r>
  <r>
    <x v="370"/>
    <d v="2017-07-07T00:00:00"/>
    <d v="1899-12-30T09:20:29"/>
    <d v="1899-12-30T09:22:59"/>
  </r>
  <r>
    <x v="371"/>
    <d v="2017-07-07T00:00:00"/>
    <d v="1899-12-30T09:22:55"/>
    <d v="1899-12-30T09:30:32"/>
  </r>
  <r>
    <x v="372"/>
    <d v="2017-07-07T00:00:00"/>
    <d v="1899-12-30T09:24:26"/>
    <d v="1899-12-30T09:28:36"/>
  </r>
  <r>
    <x v="373"/>
    <d v="2017-07-07T00:00:00"/>
    <d v="1899-12-30T09:32:08"/>
    <d v="1899-12-30T09:45:55"/>
  </r>
  <r>
    <x v="374"/>
    <d v="2017-07-07T00:00:00"/>
    <d v="1899-12-30T09:40:05"/>
    <d v="1899-12-30T09:51:43"/>
  </r>
  <r>
    <x v="375"/>
    <d v="2017-07-07T00:00:00"/>
    <d v="1899-12-30T09:41:44"/>
    <d v="1899-12-30T09:53:27"/>
  </r>
  <r>
    <x v="376"/>
    <d v="2017-07-07T00:00:00"/>
    <d v="1899-12-30T09:43:42"/>
    <d v="1899-12-30T09:48:47"/>
  </r>
  <r>
    <x v="377"/>
    <d v="2017-07-07T00:00:00"/>
    <d v="1899-12-30T09:50:46"/>
    <d v="1899-12-30T09:51:20"/>
  </r>
  <r>
    <x v="378"/>
    <d v="2017-07-07T00:00:00"/>
    <d v="1899-12-30T09:50:54"/>
    <d v="1899-12-30T09:58:44"/>
  </r>
  <r>
    <x v="379"/>
    <d v="2017-07-07T00:00:00"/>
    <d v="1899-12-30T09:53:59"/>
    <d v="1899-12-30T09:55:08"/>
  </r>
  <r>
    <x v="380"/>
    <d v="2017-07-07T00:00:00"/>
    <d v="1899-12-30T09:54:09"/>
    <d v="1899-12-30T09:57:54"/>
  </r>
  <r>
    <x v="167"/>
    <d v="2017-07-07T00:00:00"/>
    <d v="1899-12-30T10:00:12"/>
    <d v="1899-12-30T10:11:07"/>
  </r>
  <r>
    <x v="381"/>
    <d v="2017-07-07T00:00:00"/>
    <d v="1899-12-30T10:02:21"/>
    <d v="1899-12-30T10:14:58"/>
  </r>
  <r>
    <x v="382"/>
    <d v="2017-07-07T00:00:00"/>
    <d v="1899-12-30T10:04:40"/>
    <d v="1899-12-30T10:09:57"/>
  </r>
  <r>
    <x v="383"/>
    <d v="2017-07-07T00:00:00"/>
    <d v="1899-12-30T10:06:57"/>
    <d v="1899-12-30T10:15:24"/>
  </r>
  <r>
    <x v="384"/>
    <d v="2017-07-07T00:00:00"/>
    <d v="1899-12-30T10:12:51"/>
    <d v="1899-12-30T10:25:53"/>
  </r>
  <r>
    <x v="385"/>
    <d v="2017-07-07T00:00:00"/>
    <d v="1899-12-30T10:19:26"/>
    <d v="1899-12-30T10:35:23"/>
  </r>
  <r>
    <x v="386"/>
    <d v="2017-07-07T00:00:00"/>
    <d v="1899-12-30T10:21:19"/>
    <d v="1899-12-30T10:21:58"/>
  </r>
  <r>
    <x v="387"/>
    <d v="2017-07-07T00:00:00"/>
    <d v="1899-12-30T10:23:43"/>
    <d v="1899-12-30T10:30:53"/>
  </r>
  <r>
    <x v="219"/>
    <d v="2017-07-07T00:00:00"/>
    <d v="1899-12-30T10:30:02"/>
    <d v="1899-12-30T10:45:13"/>
  </r>
  <r>
    <x v="64"/>
    <d v="2017-07-07T00:00:00"/>
    <d v="1899-12-30T10:36:15"/>
    <d v="1899-12-30T10:41:59"/>
  </r>
  <r>
    <x v="388"/>
    <d v="2017-07-07T00:00:00"/>
    <d v="1899-12-30T10:41:26"/>
    <d v="1899-12-30T10:51:55"/>
  </r>
  <r>
    <x v="389"/>
    <d v="2017-07-07T00:00:00"/>
    <d v="1899-12-30T10:44:46"/>
    <d v="1899-12-30T10:54:29"/>
  </r>
  <r>
    <x v="390"/>
    <d v="2017-07-07T00:00:00"/>
    <d v="1899-12-30T10:46:57"/>
    <d v="1899-12-30T10:57:36"/>
  </r>
  <r>
    <x v="391"/>
    <d v="2017-07-07T00:00:00"/>
    <d v="1899-12-30T10:49:19"/>
    <d v="1899-12-30T11:00:28"/>
  </r>
  <r>
    <x v="392"/>
    <d v="2017-07-07T00:00:00"/>
    <d v="1899-12-30T10:54:00"/>
    <d v="1899-12-30T11:04:38"/>
  </r>
  <r>
    <x v="393"/>
    <d v="2017-07-07T00:00:00"/>
    <d v="1899-12-30T11:01:41"/>
    <d v="1899-12-30T11:03:43"/>
  </r>
  <r>
    <x v="394"/>
    <d v="2017-07-07T00:00:00"/>
    <d v="1899-12-30T11:02:08"/>
    <d v="1899-12-30T11:04:32"/>
  </r>
  <r>
    <x v="395"/>
    <d v="2017-07-07T00:00:00"/>
    <d v="1899-12-30T11:07:33"/>
    <d v="1899-12-30T11:14:02"/>
  </r>
  <r>
    <x v="122"/>
    <d v="2017-07-07T00:00:00"/>
    <d v="1899-12-30T11:15:14"/>
    <d v="1899-12-30T11:19:49"/>
  </r>
  <r>
    <x v="396"/>
    <d v="2017-07-07T00:00:00"/>
    <d v="1899-12-30T11:18:38"/>
    <d v="1899-12-30T11:23:39"/>
  </r>
  <r>
    <x v="397"/>
    <d v="2017-07-07T00:00:00"/>
    <d v="1899-12-30T11:20:55"/>
    <d v="1899-12-30T11:23:42"/>
  </r>
  <r>
    <x v="398"/>
    <d v="2017-07-07T00:00:00"/>
    <d v="1899-12-30T11:22:42"/>
    <d v="1899-12-30T11:38:54"/>
  </r>
  <r>
    <x v="399"/>
    <d v="2017-07-07T00:00:00"/>
    <d v="1899-12-30T11:24:53"/>
    <d v="1899-12-30T11:30:29"/>
  </r>
  <r>
    <x v="400"/>
    <d v="2017-07-07T00:00:00"/>
    <d v="1899-12-30T11:29:32"/>
    <d v="1899-12-30T11:41:04"/>
  </r>
  <r>
    <x v="401"/>
    <d v="2017-07-07T00:00:00"/>
    <d v="1899-12-30T11:36:41"/>
    <d v="1899-12-30T11:49:27"/>
  </r>
  <r>
    <x v="402"/>
    <d v="2017-07-07T00:00:00"/>
    <d v="1899-12-30T11:41:16"/>
    <d v="1899-12-30T11:43:56"/>
  </r>
  <r>
    <x v="176"/>
    <d v="2017-07-07T00:00:00"/>
    <d v="1899-12-30T11:48:34"/>
    <d v="1899-12-30T12:01:15"/>
  </r>
  <r>
    <x v="403"/>
    <d v="2017-07-07T00:00:00"/>
    <d v="1899-12-30T11:55:14"/>
    <d v="1899-12-30T12:03:50"/>
  </r>
  <r>
    <x v="404"/>
    <d v="2017-07-07T00:00:00"/>
    <d v="1899-12-30T12:03:21"/>
    <d v="1899-12-30T12:05:04"/>
  </r>
  <r>
    <x v="405"/>
    <d v="2017-07-07T00:00:00"/>
    <d v="1899-12-30T12:07:11"/>
    <d v="1899-12-30T12:11:38"/>
  </r>
  <r>
    <x v="406"/>
    <d v="2017-07-07T00:00:00"/>
    <d v="1899-12-30T12:12:43"/>
    <d v="1899-12-30T12:14:23"/>
  </r>
  <r>
    <x v="407"/>
    <d v="2017-07-07T00:00:00"/>
    <d v="1899-12-30T12:18:03"/>
    <d v="1899-12-30T12:28:26"/>
  </r>
  <r>
    <x v="408"/>
    <d v="2017-07-07T00:00:00"/>
    <d v="1899-12-30T12:25:07"/>
    <d v="1899-12-30T12:31:04"/>
  </r>
  <r>
    <x v="409"/>
    <d v="2017-07-07T00:00:00"/>
    <d v="1899-12-30T12:27:07"/>
    <d v="1899-12-30T12:36:39"/>
  </r>
  <r>
    <x v="410"/>
    <d v="2017-07-07T00:00:00"/>
    <d v="1899-12-30T12:33:57"/>
    <d v="1899-12-30T12:44:35"/>
  </r>
  <r>
    <x v="411"/>
    <d v="2017-07-07T00:00:00"/>
    <d v="1899-12-30T12:35:47"/>
    <d v="1899-12-30T12:47:58"/>
  </r>
  <r>
    <x v="412"/>
    <d v="2017-07-07T00:00:00"/>
    <d v="1899-12-30T12:38:45"/>
    <d v="1899-12-30T12:47:02"/>
  </r>
  <r>
    <x v="413"/>
    <d v="2017-07-07T00:00:00"/>
    <d v="1899-12-30T12:42:04"/>
    <d v="1899-12-30T12:53:22"/>
  </r>
  <r>
    <x v="414"/>
    <d v="2017-07-07T00:00:00"/>
    <d v="1899-12-30T12:42:41"/>
    <d v="1899-12-30T12:51:57"/>
  </r>
  <r>
    <x v="415"/>
    <d v="2017-07-07T00:00:00"/>
    <d v="1899-12-30T12:42:45"/>
    <d v="1899-12-30T12:55:40"/>
  </r>
  <r>
    <x v="228"/>
    <d v="2017-07-07T00:00:00"/>
    <d v="1899-12-30T12:48:34"/>
    <d v="1899-12-30T12:58:47"/>
  </r>
  <r>
    <x v="416"/>
    <d v="2017-07-07T00:00:00"/>
    <d v="1899-12-30T12:49:48"/>
    <d v="1899-12-30T13:05:16"/>
  </r>
  <r>
    <x v="417"/>
    <d v="2017-07-07T00:00:00"/>
    <d v="1899-12-30T12:55:30"/>
    <d v="1899-12-30T12:55:44"/>
  </r>
  <r>
    <x v="418"/>
    <d v="2017-07-07T00:00:00"/>
    <d v="1899-12-30T12:59:35"/>
    <d v="1899-12-30T13:15:39"/>
  </r>
  <r>
    <x v="419"/>
    <d v="2017-07-07T00:00:00"/>
    <d v="1899-12-30T13:02:00"/>
    <d v="1899-12-30T13:04:00"/>
  </r>
  <r>
    <x v="420"/>
    <d v="2017-07-07T00:00:00"/>
    <d v="1899-12-30T13:02:35"/>
    <d v="1899-12-30T13:12:03"/>
  </r>
  <r>
    <x v="420"/>
    <d v="2017-07-07T00:00:00"/>
    <d v="1899-12-30T13:02:58"/>
    <d v="1899-12-30T13:09:56"/>
  </r>
  <r>
    <x v="421"/>
    <d v="2017-07-07T00:00:00"/>
    <d v="1899-12-30T13:03:04"/>
    <d v="1899-12-30T13:07:23"/>
  </r>
  <r>
    <x v="422"/>
    <d v="2017-07-07T00:00:00"/>
    <d v="1899-12-30T13:08:26"/>
    <d v="1899-12-30T13:10:06"/>
  </r>
  <r>
    <x v="423"/>
    <d v="2017-07-07T00:00:00"/>
    <d v="1899-12-30T13:09:58"/>
    <d v="1899-12-30T13:22:25"/>
  </r>
  <r>
    <x v="424"/>
    <d v="2017-07-07T00:00:00"/>
    <d v="1899-12-30T13:17:14"/>
    <d v="1899-12-30T13:23:48"/>
  </r>
  <r>
    <x v="425"/>
    <d v="2017-07-07T00:00:00"/>
    <d v="1899-12-30T13:19:40"/>
    <d v="1899-12-30T13:35:01"/>
  </r>
  <r>
    <x v="94"/>
    <d v="2017-07-07T00:00:00"/>
    <d v="1899-12-30T13:26:41"/>
    <d v="1899-12-30T13:37:41"/>
  </r>
  <r>
    <x v="426"/>
    <d v="2017-07-07T00:00:00"/>
    <d v="1899-12-30T13:31:24"/>
    <d v="1899-12-30T13:43:04"/>
  </r>
  <r>
    <x v="427"/>
    <d v="2017-07-07T00:00:00"/>
    <d v="1899-12-30T13:37:51"/>
    <d v="1899-12-30T13:49:23"/>
  </r>
  <r>
    <x v="428"/>
    <d v="2017-07-07T00:00:00"/>
    <d v="1899-12-30T13:42:09"/>
    <d v="1899-12-30T13:50:13"/>
  </r>
  <r>
    <x v="429"/>
    <d v="2017-07-07T00:00:00"/>
    <d v="1899-12-30T13:48:20"/>
    <d v="1899-12-30T13:48:31"/>
  </r>
  <r>
    <x v="430"/>
    <d v="2017-07-07T00:00:00"/>
    <d v="1899-12-30T13:51:52"/>
    <d v="1899-12-30T14:04:22"/>
  </r>
  <r>
    <x v="431"/>
    <d v="2017-07-07T00:00:00"/>
    <d v="1899-12-30T13:54:05"/>
    <d v="1899-12-30T14:07:02"/>
  </r>
  <r>
    <x v="170"/>
    <d v="2017-07-07T00:00:00"/>
    <d v="1899-12-30T14:02:11"/>
    <d v="1899-12-30T14:05:10"/>
  </r>
  <r>
    <x v="432"/>
    <d v="2017-07-07T00:00:00"/>
    <d v="1899-12-30T14:02:31"/>
    <d v="1899-12-30T14:04:21"/>
  </r>
  <r>
    <x v="433"/>
    <d v="2017-07-07T00:00:00"/>
    <d v="1899-12-30T14:07:11"/>
    <d v="1899-12-30T14:13:36"/>
  </r>
  <r>
    <x v="434"/>
    <d v="2017-07-07T00:00:00"/>
    <d v="1899-12-30T14:13:39"/>
    <d v="1899-12-30T14:15:00"/>
  </r>
  <r>
    <x v="435"/>
    <d v="2017-07-07T00:00:00"/>
    <d v="1899-12-30T14:19:17"/>
    <d v="1899-12-30T14:30:16"/>
  </r>
  <r>
    <x v="436"/>
    <d v="2017-07-07T00:00:00"/>
    <d v="1899-12-30T14:24:43"/>
    <d v="1899-12-30T14:39:56"/>
  </r>
  <r>
    <x v="437"/>
    <d v="2017-07-07T00:00:00"/>
    <d v="1899-12-30T14:29:30"/>
    <d v="1899-12-30T14:32:29"/>
  </r>
  <r>
    <x v="438"/>
    <d v="2017-07-07T00:00:00"/>
    <d v="1899-12-30T14:34:55"/>
    <d v="1899-12-30T14:38:31"/>
  </r>
  <r>
    <x v="439"/>
    <d v="2017-07-07T00:00:00"/>
    <d v="1899-12-30T14:37:24"/>
    <d v="1899-12-30T14:54:02"/>
  </r>
  <r>
    <x v="440"/>
    <d v="2017-07-07T00:00:00"/>
    <d v="1899-12-30T14:44:20"/>
    <d v="1899-12-30T14:57:44"/>
  </r>
  <r>
    <x v="441"/>
    <d v="2017-07-07T00:00:00"/>
    <d v="1899-12-30T14:46:26"/>
    <d v="1899-12-30T14:52:02"/>
  </r>
  <r>
    <x v="442"/>
    <d v="2017-07-07T00:00:00"/>
    <d v="1899-12-30T14:51:23"/>
    <d v="1899-12-30T15:05:12"/>
  </r>
  <r>
    <x v="443"/>
    <d v="2017-07-07T00:00:00"/>
    <d v="1899-12-30T14:57:13"/>
    <d v="1899-12-30T15:11:56"/>
  </r>
  <r>
    <x v="444"/>
    <d v="2017-07-07T00:00:00"/>
    <d v="1899-12-30T15:00:32"/>
    <d v="1899-12-30T15:14:23"/>
  </r>
  <r>
    <x v="445"/>
    <d v="2017-07-10T00:00:00"/>
    <d v="1899-12-30T08:06:08"/>
    <d v="1899-12-30T08:22:17"/>
  </r>
  <r>
    <x v="446"/>
    <d v="2017-07-10T00:00:00"/>
    <d v="1899-12-30T08:09:50"/>
    <d v="1899-12-30T08:23:18"/>
  </r>
  <r>
    <x v="123"/>
    <d v="2017-07-10T00:00:00"/>
    <d v="1899-12-30T08:14:06"/>
    <d v="1899-12-30T08:14:59"/>
  </r>
  <r>
    <x v="447"/>
    <d v="2017-07-10T00:00:00"/>
    <d v="1899-12-30T08:14:51"/>
    <d v="1899-12-30T08:22:58"/>
  </r>
  <r>
    <x v="448"/>
    <d v="2017-07-10T00:00:00"/>
    <d v="1899-12-30T08:21:04"/>
    <d v="1899-12-30T08:34:29"/>
  </r>
  <r>
    <x v="449"/>
    <d v="2017-07-10T00:00:00"/>
    <d v="1899-12-30T08:27:36"/>
    <d v="1899-12-30T08:28:01"/>
  </r>
  <r>
    <x v="450"/>
    <d v="2017-07-10T00:00:00"/>
    <d v="1899-12-30T08:30:58"/>
    <d v="1899-12-30T08:34:04"/>
  </r>
  <r>
    <x v="451"/>
    <d v="2017-07-10T00:00:00"/>
    <d v="1899-12-30T08:34:57"/>
    <d v="1899-12-30T08:37:42"/>
  </r>
  <r>
    <x v="452"/>
    <d v="2017-07-10T00:00:00"/>
    <d v="1899-12-30T08:42:28"/>
    <d v="1899-12-30T08:54:09"/>
  </r>
  <r>
    <x v="453"/>
    <d v="2017-07-10T00:00:00"/>
    <d v="1899-12-30T08:49:58"/>
    <d v="1899-12-30T09:00:57"/>
  </r>
  <r>
    <x v="454"/>
    <d v="2017-07-10T00:00:00"/>
    <d v="1899-12-30T08:51:18"/>
    <d v="1899-12-30T09:02:14"/>
  </r>
  <r>
    <x v="455"/>
    <d v="2017-07-10T00:00:00"/>
    <d v="1899-12-30T08:52:45"/>
    <d v="1899-12-30T09:07:02"/>
  </r>
  <r>
    <x v="456"/>
    <d v="2017-07-10T00:00:00"/>
    <d v="1899-12-30T08:53:01"/>
    <d v="1899-12-30T09:00:25"/>
  </r>
  <r>
    <x v="231"/>
    <d v="2017-07-10T00:00:00"/>
    <d v="1899-12-30T08:53:46"/>
    <d v="1899-12-30T09:01:03"/>
  </r>
  <r>
    <x v="134"/>
    <d v="2017-07-10T00:00:00"/>
    <d v="1899-12-30T08:55:47"/>
    <d v="1899-12-30T08:57:35"/>
  </r>
  <r>
    <x v="457"/>
    <d v="2017-07-10T00:00:00"/>
    <d v="1899-12-30T09:03:34"/>
    <d v="1899-12-30T09:15:59"/>
  </r>
  <r>
    <x v="458"/>
    <d v="2017-07-10T00:00:00"/>
    <d v="1899-12-30T09:06:12"/>
    <d v="1899-12-30T09:17:05"/>
  </r>
  <r>
    <x v="459"/>
    <d v="2017-07-10T00:00:00"/>
    <d v="1899-12-30T09:07:47"/>
    <d v="1899-12-30T09:14:11"/>
  </r>
  <r>
    <x v="460"/>
    <d v="2017-07-10T00:00:00"/>
    <d v="1899-12-30T09:12:20"/>
    <d v="1899-12-30T09:27:31"/>
  </r>
  <r>
    <x v="461"/>
    <d v="2017-07-10T00:00:00"/>
    <d v="1899-12-30T09:17:30"/>
    <d v="1899-12-30T09:25:50"/>
  </r>
  <r>
    <x v="462"/>
    <d v="2017-07-10T00:00:00"/>
    <d v="1899-12-30T09:20:45"/>
    <d v="1899-12-30T09:34:07"/>
  </r>
  <r>
    <x v="463"/>
    <d v="2017-07-10T00:00:00"/>
    <d v="1899-12-30T09:24:23"/>
    <d v="1899-12-30T09:31:52"/>
  </r>
  <r>
    <x v="464"/>
    <d v="2017-07-10T00:00:00"/>
    <d v="1899-12-30T09:26:02"/>
    <d v="1899-12-30T09:27:05"/>
  </r>
  <r>
    <x v="465"/>
    <d v="2017-07-10T00:00:00"/>
    <d v="1899-12-30T09:33:45"/>
    <d v="1899-12-30T09:47:33"/>
  </r>
  <r>
    <x v="466"/>
    <d v="2017-07-10T00:00:00"/>
    <d v="1899-12-30T09:39:49"/>
    <d v="1899-12-30T09:40:06"/>
  </r>
  <r>
    <x v="467"/>
    <d v="2017-07-10T00:00:00"/>
    <d v="1899-12-30T09:45:32"/>
    <d v="1899-12-30T09:52:52"/>
  </r>
  <r>
    <x v="468"/>
    <d v="2017-07-10T00:00:00"/>
    <d v="1899-12-30T09:50:22"/>
    <d v="1899-12-30T10:04:03"/>
  </r>
  <r>
    <x v="469"/>
    <d v="2017-07-10T00:00:00"/>
    <d v="1899-12-30T09:56:29"/>
    <d v="1899-12-30T10:12:43"/>
  </r>
  <r>
    <x v="470"/>
    <d v="2017-07-10T00:00:00"/>
    <d v="1899-12-30T09:58:22"/>
    <d v="1899-12-30T10:13:21"/>
  </r>
  <r>
    <x v="471"/>
    <d v="2017-07-10T00:00:00"/>
    <d v="1899-12-30T10:00:59"/>
    <d v="1899-12-30T10:16:39"/>
  </r>
  <r>
    <x v="472"/>
    <d v="2017-07-10T00:00:00"/>
    <d v="1899-12-30T10:02:50"/>
    <d v="1899-12-30T10:17:26"/>
  </r>
  <r>
    <x v="473"/>
    <d v="2017-07-10T00:00:00"/>
    <d v="1899-12-30T10:04:50"/>
    <d v="1899-12-30T10:14:53"/>
  </r>
  <r>
    <x v="474"/>
    <d v="2017-07-10T00:00:00"/>
    <d v="1899-12-30T10:10:31"/>
    <d v="1899-12-30T10:24:02"/>
  </r>
  <r>
    <x v="475"/>
    <d v="2017-07-10T00:00:00"/>
    <d v="1899-12-30T10:18:05"/>
    <d v="1899-12-30T10:32:51"/>
  </r>
  <r>
    <x v="366"/>
    <d v="2017-07-10T00:00:00"/>
    <d v="1899-12-30T10:26:03"/>
    <d v="1899-12-30T10:27:42"/>
  </r>
  <r>
    <x v="440"/>
    <d v="2017-07-10T00:00:00"/>
    <d v="1899-12-30T10:33:03"/>
    <d v="1899-12-30T10:49:16"/>
  </r>
  <r>
    <x v="476"/>
    <d v="2017-07-10T00:00:00"/>
    <d v="1899-12-30T10:36:38"/>
    <d v="1899-12-30T10:38:55"/>
  </r>
  <r>
    <x v="477"/>
    <d v="2017-07-10T00:00:00"/>
    <d v="1899-12-30T10:41:51"/>
    <d v="1899-12-30T10:55:01"/>
  </r>
  <r>
    <x v="478"/>
    <d v="2017-07-10T00:00:00"/>
    <d v="1899-12-30T10:42:08"/>
    <d v="1899-12-30T10:48:23"/>
  </r>
  <r>
    <x v="479"/>
    <d v="2017-07-10T00:00:00"/>
    <d v="1899-12-30T10:42:50"/>
    <d v="1899-12-30T10:49:17"/>
  </r>
  <r>
    <x v="480"/>
    <d v="2017-07-10T00:00:00"/>
    <d v="1899-12-30T10:49:32"/>
    <d v="1899-12-30T10:56:41"/>
  </r>
  <r>
    <x v="261"/>
    <d v="2017-07-10T00:00:00"/>
    <d v="1899-12-30T10:57:33"/>
    <d v="1899-12-30T11:09:51"/>
  </r>
  <r>
    <x v="481"/>
    <d v="2017-07-10T00:00:00"/>
    <d v="1899-12-30T11:03:58"/>
    <d v="1899-12-30T11:16:39"/>
  </r>
  <r>
    <x v="482"/>
    <d v="2017-07-10T00:00:00"/>
    <d v="1899-12-30T11:11:00"/>
    <d v="1899-12-30T11:12:57"/>
  </r>
  <r>
    <x v="483"/>
    <d v="2017-07-10T00:00:00"/>
    <d v="1899-12-30T11:11:45"/>
    <d v="1899-12-30T11:27:08"/>
  </r>
  <r>
    <x v="484"/>
    <d v="2017-07-10T00:00:00"/>
    <d v="1899-12-30T11:16:11"/>
    <d v="1899-12-30T11:20:22"/>
  </r>
  <r>
    <x v="485"/>
    <d v="2017-07-10T00:00:00"/>
    <d v="1899-12-30T11:23:28"/>
    <d v="1899-12-30T11:28:53"/>
  </r>
  <r>
    <x v="343"/>
    <d v="2017-07-10T00:00:00"/>
    <d v="1899-12-30T11:24:31"/>
    <d v="1899-12-30T11:37:45"/>
  </r>
  <r>
    <x v="486"/>
    <d v="2017-07-10T00:00:00"/>
    <d v="1899-12-30T11:31:03"/>
    <d v="1899-12-30T11:33:12"/>
  </r>
  <r>
    <x v="487"/>
    <d v="2017-07-10T00:00:00"/>
    <d v="1899-12-30T11:37:56"/>
    <d v="1899-12-30T11:53:32"/>
  </r>
  <r>
    <x v="23"/>
    <d v="2017-07-10T00:00:00"/>
    <d v="1899-12-30T11:42:58"/>
    <d v="1899-12-30T11:56:41"/>
  </r>
  <r>
    <x v="488"/>
    <d v="2017-07-10T00:00:00"/>
    <d v="1899-12-30T11:46:24"/>
    <d v="1899-12-30T11:52:04"/>
  </r>
  <r>
    <x v="489"/>
    <d v="2017-07-10T00:00:00"/>
    <d v="1899-12-30T11:52:38"/>
    <d v="1899-12-30T12:08:30"/>
  </r>
  <r>
    <x v="490"/>
    <d v="2017-07-10T00:00:00"/>
    <d v="1899-12-30T11:55:19"/>
    <d v="1899-12-30T12:11:28"/>
  </r>
  <r>
    <x v="491"/>
    <d v="2017-07-10T00:00:00"/>
    <d v="1899-12-30T12:01:17"/>
    <d v="1899-12-30T12:01:35"/>
  </r>
  <r>
    <x v="53"/>
    <d v="2017-07-10T00:00:00"/>
    <d v="1899-12-30T12:09:09"/>
    <d v="1899-12-30T12:24:43"/>
  </r>
  <r>
    <x v="492"/>
    <d v="2017-07-10T00:00:00"/>
    <d v="1899-12-30T12:14:33"/>
    <d v="1899-12-30T12:27:04"/>
  </r>
  <r>
    <x v="493"/>
    <d v="2017-07-10T00:00:00"/>
    <d v="1899-12-30T12:15:42"/>
    <d v="1899-12-30T12:16:56"/>
  </r>
  <r>
    <x v="494"/>
    <d v="2017-07-10T00:00:00"/>
    <d v="1899-12-30T12:16:05"/>
    <d v="1899-12-30T12:24:45"/>
  </r>
  <r>
    <x v="495"/>
    <d v="2017-07-10T00:00:00"/>
    <d v="1899-12-30T12:16:40"/>
    <d v="1899-12-30T12:23:57"/>
  </r>
  <r>
    <x v="496"/>
    <d v="2017-07-10T00:00:00"/>
    <d v="1899-12-30T12:19:08"/>
    <d v="1899-12-30T12:26:14"/>
  </r>
  <r>
    <x v="462"/>
    <d v="2017-07-10T00:00:00"/>
    <d v="1899-12-30T12:23:05"/>
    <d v="1899-12-30T12:38:52"/>
  </r>
  <r>
    <x v="158"/>
    <d v="2017-07-10T00:00:00"/>
    <d v="1899-12-30T12:30:35"/>
    <d v="1899-12-30T12:43:19"/>
  </r>
  <r>
    <x v="497"/>
    <d v="2017-07-10T00:00:00"/>
    <d v="1899-12-30T12:30:44"/>
    <d v="1899-12-30T12:46:28"/>
  </r>
  <r>
    <x v="498"/>
    <d v="2017-07-10T00:00:00"/>
    <d v="1899-12-30T12:32:28"/>
    <d v="1899-12-30T12:32:36"/>
  </r>
  <r>
    <x v="499"/>
    <d v="2017-07-10T00:00:00"/>
    <d v="1899-12-30T12:34:27"/>
    <d v="1899-12-30T12:48:39"/>
  </r>
  <r>
    <x v="500"/>
    <d v="2017-07-10T00:00:00"/>
    <d v="1899-12-30T12:40:52"/>
    <d v="1899-12-30T12:44:25"/>
  </r>
  <r>
    <x v="501"/>
    <d v="2017-07-10T00:00:00"/>
    <d v="1899-12-30T12:46:09"/>
    <d v="1899-12-30T12:53:49"/>
  </r>
  <r>
    <x v="502"/>
    <d v="2017-07-10T00:00:00"/>
    <d v="1899-12-30T12:47:24"/>
    <d v="1899-12-30T12:54:07"/>
  </r>
  <r>
    <x v="503"/>
    <d v="2017-07-10T00:00:00"/>
    <d v="1899-12-30T12:55:21"/>
    <d v="1899-12-30T13:01:41"/>
  </r>
  <r>
    <x v="504"/>
    <d v="2017-07-10T00:00:00"/>
    <d v="1899-12-30T13:00:27"/>
    <d v="1899-12-30T13:10:05"/>
  </r>
  <r>
    <x v="427"/>
    <d v="2017-07-10T00:00:00"/>
    <d v="1899-12-30T13:01:49"/>
    <d v="1899-12-30T13:04:00"/>
  </r>
  <r>
    <x v="505"/>
    <d v="2017-07-10T00:00:00"/>
    <d v="1899-12-30T13:03:50"/>
    <d v="1899-12-30T13:13:18"/>
  </r>
  <r>
    <x v="506"/>
    <d v="2017-07-10T00:00:00"/>
    <d v="1899-12-30T13:07:34"/>
    <d v="1899-12-30T13:12:00"/>
  </r>
  <r>
    <x v="507"/>
    <d v="2017-07-10T00:00:00"/>
    <d v="1899-12-30T13:12:40"/>
    <d v="1899-12-30T13:26:12"/>
  </r>
  <r>
    <x v="508"/>
    <d v="2017-07-10T00:00:00"/>
    <d v="1899-12-30T13:15:33"/>
    <d v="1899-12-30T13:31:13"/>
  </r>
  <r>
    <x v="509"/>
    <d v="2017-07-10T00:00:00"/>
    <d v="1899-12-30T13:21:22"/>
    <d v="1899-12-30T13:24:15"/>
  </r>
  <r>
    <x v="510"/>
    <d v="2017-07-10T00:00:00"/>
    <d v="1899-12-30T13:23:59"/>
    <d v="1899-12-30T13:30:13"/>
  </r>
  <r>
    <x v="511"/>
    <d v="2017-07-10T00:00:00"/>
    <d v="1899-12-30T13:24:27"/>
    <d v="1899-12-30T13:31:55"/>
  </r>
  <r>
    <x v="512"/>
    <d v="2017-07-10T00:00:00"/>
    <d v="1899-12-30T13:29:47"/>
    <d v="1899-12-30T13:46:15"/>
  </r>
  <r>
    <x v="513"/>
    <d v="2017-07-10T00:00:00"/>
    <d v="1899-12-30T13:36:19"/>
    <d v="1899-12-30T13:45:44"/>
  </r>
  <r>
    <x v="514"/>
    <d v="2017-07-10T00:00:00"/>
    <d v="1899-12-30T13:40:31"/>
    <d v="1899-12-30T13:49:07"/>
  </r>
  <r>
    <x v="515"/>
    <d v="2017-07-10T00:00:00"/>
    <d v="1899-12-30T13:48:48"/>
    <d v="1899-12-30T13:51:25"/>
  </r>
  <r>
    <x v="516"/>
    <d v="2017-07-10T00:00:00"/>
    <d v="1899-12-30T13:55:46"/>
    <d v="1899-12-30T13:57:57"/>
  </r>
  <r>
    <x v="517"/>
    <d v="2017-07-10T00:00:00"/>
    <d v="1899-12-30T13:57:56"/>
    <d v="1899-12-30T14:10:37"/>
  </r>
  <r>
    <x v="169"/>
    <d v="2017-07-10T00:00:00"/>
    <d v="1899-12-30T13:58:52"/>
    <d v="1899-12-30T14:03:52"/>
  </r>
  <r>
    <x v="518"/>
    <d v="2017-07-10T00:00:00"/>
    <d v="1899-12-30T14:00:16"/>
    <d v="1899-12-30T14:14:54"/>
  </r>
  <r>
    <x v="519"/>
    <d v="2017-07-10T00:00:00"/>
    <d v="1899-12-30T14:03:29"/>
    <d v="1899-12-30T14:14:41"/>
  </r>
  <r>
    <x v="520"/>
    <d v="2017-07-10T00:00:00"/>
    <d v="1899-12-30T14:04:57"/>
    <d v="1899-12-30T14:06:08"/>
  </r>
  <r>
    <x v="521"/>
    <d v="2017-07-10T00:00:00"/>
    <d v="1899-12-30T14:07:50"/>
    <d v="1899-12-30T14:10:00"/>
  </r>
  <r>
    <x v="522"/>
    <d v="2017-07-10T00:00:00"/>
    <d v="1899-12-30T14:08:19"/>
    <d v="1899-12-30T14:15:49"/>
  </r>
  <r>
    <x v="523"/>
    <d v="2017-07-10T00:00:00"/>
    <d v="1899-12-30T14:09:16"/>
    <d v="1899-12-30T14:25:04"/>
  </r>
  <r>
    <x v="524"/>
    <d v="2017-07-10T00:00:00"/>
    <d v="1899-12-30T14:13:36"/>
    <d v="1899-12-30T14:14:52"/>
  </r>
  <r>
    <x v="525"/>
    <d v="2017-07-10T00:00:00"/>
    <d v="1899-12-30T14:19:15"/>
    <d v="1899-12-30T14:19:42"/>
  </r>
  <r>
    <x v="526"/>
    <d v="2017-07-10T00:00:00"/>
    <d v="1899-12-30T14:24:36"/>
    <d v="1899-12-30T14:37:49"/>
  </r>
  <r>
    <x v="527"/>
    <d v="2017-07-10T00:00:00"/>
    <d v="1899-12-30T14:31:27"/>
    <d v="1899-12-30T14:39:19"/>
  </r>
  <r>
    <x v="528"/>
    <d v="2017-07-10T00:00:00"/>
    <d v="1899-12-30T14:32:20"/>
    <d v="1899-12-30T14:45:01"/>
  </r>
  <r>
    <x v="529"/>
    <d v="2017-07-10T00:00:00"/>
    <d v="1899-12-30T14:40:25"/>
    <d v="1899-12-30T14:52:07"/>
  </r>
  <r>
    <x v="246"/>
    <d v="2017-07-10T00:00:00"/>
    <d v="1899-12-30T14:48:28"/>
    <d v="1899-12-30T14:55:09"/>
  </r>
  <r>
    <x v="530"/>
    <d v="2017-07-10T00:00:00"/>
    <d v="1899-12-30T14:55:55"/>
    <d v="1899-12-30T14:57:00"/>
  </r>
  <r>
    <x v="531"/>
    <d v="2017-07-10T00:00:00"/>
    <d v="1899-12-30T15:03:16"/>
    <d v="1899-12-30T15:14:03"/>
  </r>
  <r>
    <x v="532"/>
    <d v="2017-07-11T00:00:00"/>
    <d v="1899-12-30T08:02:20"/>
    <d v="1899-12-30T08:06:42"/>
  </r>
  <r>
    <x v="533"/>
    <d v="2017-07-11T00:00:00"/>
    <d v="1899-12-30T08:05:22"/>
    <d v="1899-12-30T08:07:48"/>
  </r>
  <r>
    <x v="534"/>
    <d v="2017-07-11T00:00:00"/>
    <d v="1899-12-30T08:09:42"/>
    <d v="1899-12-30T08:13:34"/>
  </r>
  <r>
    <x v="535"/>
    <d v="2017-07-11T00:00:00"/>
    <d v="1899-12-30T08:13:59"/>
    <d v="1899-12-30T08:14:04"/>
  </r>
  <r>
    <x v="536"/>
    <d v="2017-07-11T00:00:00"/>
    <d v="1899-12-30T08:20:49"/>
    <d v="1899-12-30T08:30:50"/>
  </r>
  <r>
    <x v="537"/>
    <d v="2017-07-11T00:00:00"/>
    <d v="1899-12-30T08:25:56"/>
    <d v="1899-12-30T08:31:17"/>
  </r>
  <r>
    <x v="538"/>
    <d v="2017-07-11T00:00:00"/>
    <d v="1899-12-30T08:32:17"/>
    <d v="1899-12-30T08:36:16"/>
  </r>
  <r>
    <x v="539"/>
    <d v="2017-07-11T00:00:00"/>
    <d v="1899-12-30T08:37:56"/>
    <d v="1899-12-30T08:43:38"/>
  </r>
  <r>
    <x v="540"/>
    <d v="2017-07-11T00:00:00"/>
    <d v="1899-12-30T08:41:20"/>
    <d v="1899-12-30T08:55:02"/>
  </r>
  <r>
    <x v="541"/>
    <d v="2017-07-11T00:00:00"/>
    <d v="1899-12-30T08:44:05"/>
    <d v="1899-12-30T08:44:29"/>
  </r>
  <r>
    <x v="542"/>
    <d v="2017-07-11T00:00:00"/>
    <d v="1899-12-30T08:51:48"/>
    <d v="1899-12-30T08:53:33"/>
  </r>
  <r>
    <x v="543"/>
    <d v="2017-07-11T00:00:00"/>
    <d v="1899-12-30T08:58:43"/>
    <d v="1899-12-30T09:02:30"/>
  </r>
  <r>
    <x v="544"/>
    <d v="2017-07-11T00:00:00"/>
    <d v="1899-12-30T09:02:39"/>
    <d v="1899-12-30T09:08:15"/>
  </r>
  <r>
    <x v="545"/>
    <d v="2017-07-11T00:00:00"/>
    <d v="1899-12-30T09:02:49"/>
    <d v="1899-12-30T09:09:12"/>
  </r>
  <r>
    <x v="546"/>
    <d v="2017-07-11T00:00:00"/>
    <d v="1899-12-30T09:10:34"/>
    <d v="1899-12-30T09:22:06"/>
  </r>
  <r>
    <x v="547"/>
    <d v="2017-07-11T00:00:00"/>
    <d v="1899-12-30T09:14:32"/>
    <d v="1899-12-30T09:20:35"/>
  </r>
  <r>
    <x v="548"/>
    <d v="2017-07-11T00:00:00"/>
    <d v="1899-12-30T09:18:41"/>
    <d v="1899-12-30T09:28:12"/>
  </r>
  <r>
    <x v="549"/>
    <d v="2017-07-11T00:00:00"/>
    <d v="1899-12-30T09:24:28"/>
    <d v="1899-12-30T09:35:03"/>
  </r>
  <r>
    <x v="16"/>
    <d v="2017-07-11T00:00:00"/>
    <d v="1899-12-30T09:25:21"/>
    <d v="1899-12-30T09:40:39"/>
  </r>
  <r>
    <x v="550"/>
    <d v="2017-07-11T00:00:00"/>
    <d v="1899-12-30T09:31:06"/>
    <d v="1899-12-30T09:42:10"/>
  </r>
  <r>
    <x v="551"/>
    <d v="2017-07-11T00:00:00"/>
    <d v="1899-12-30T09:33:22"/>
    <d v="1899-12-30T09:42:29"/>
  </r>
  <r>
    <x v="552"/>
    <d v="2017-07-11T00:00:00"/>
    <d v="1899-12-30T09:41:28"/>
    <d v="1899-12-30T09:50:28"/>
  </r>
  <r>
    <x v="553"/>
    <d v="2017-07-11T00:00:00"/>
    <d v="1899-12-30T09:47:12"/>
    <d v="1899-12-30T10:02:09"/>
  </r>
  <r>
    <x v="554"/>
    <d v="2017-07-11T00:00:00"/>
    <d v="1899-12-30T09:53:51"/>
    <d v="1899-12-30T10:02:34"/>
  </r>
  <r>
    <x v="555"/>
    <d v="2017-07-11T00:00:00"/>
    <d v="1899-12-30T09:56:37"/>
    <d v="1899-12-30T10:04:36"/>
  </r>
  <r>
    <x v="556"/>
    <d v="2017-07-11T00:00:00"/>
    <d v="1899-12-30T10:00:00"/>
    <d v="1899-12-30T10:07:33"/>
  </r>
  <r>
    <x v="557"/>
    <d v="2017-07-11T00:00:00"/>
    <d v="1899-12-30T10:03:52"/>
    <d v="1899-12-30T10:19:14"/>
  </r>
  <r>
    <x v="558"/>
    <d v="2017-07-11T00:00:00"/>
    <d v="1899-12-30T10:10:20"/>
    <d v="1899-12-30T10:22:21"/>
  </r>
  <r>
    <x v="559"/>
    <d v="2017-07-11T00:00:00"/>
    <d v="1899-12-30T10:16:35"/>
    <d v="1899-12-30T10:23:08"/>
  </r>
  <r>
    <x v="560"/>
    <d v="2017-07-11T00:00:00"/>
    <d v="1899-12-30T10:19:08"/>
    <d v="1899-12-30T10:19:33"/>
  </r>
  <r>
    <x v="561"/>
    <d v="2017-07-11T00:00:00"/>
    <d v="1899-12-30T10:26:58"/>
    <d v="1899-12-30T10:30:12"/>
  </r>
  <r>
    <x v="562"/>
    <d v="2017-07-11T00:00:00"/>
    <d v="1899-12-30T10:33:48"/>
    <d v="1899-12-30T10:43:33"/>
  </r>
  <r>
    <x v="563"/>
    <d v="2017-07-11T00:00:00"/>
    <d v="1899-12-30T10:39:06"/>
    <d v="1899-12-30T10:50:52"/>
  </r>
  <r>
    <x v="564"/>
    <d v="2017-07-11T00:00:00"/>
    <d v="1899-12-30T10:43:04"/>
    <d v="1899-12-30T10:44:45"/>
  </r>
  <r>
    <x v="565"/>
    <d v="2017-07-11T00:00:00"/>
    <d v="1899-12-30T10:44:25"/>
    <d v="1899-12-30T10:52:06"/>
  </r>
  <r>
    <x v="566"/>
    <d v="2017-07-11T00:00:00"/>
    <d v="1899-12-30T10:49:19"/>
    <d v="1899-12-30T10:54:11"/>
  </r>
  <r>
    <x v="567"/>
    <d v="2017-07-11T00:00:00"/>
    <d v="1899-12-30T10:50:16"/>
    <d v="1899-12-30T10:58:38"/>
  </r>
  <r>
    <x v="568"/>
    <d v="2017-07-11T00:00:00"/>
    <d v="1899-12-30T10:54:51"/>
    <d v="1899-12-30T10:57:38"/>
  </r>
  <r>
    <x v="569"/>
    <d v="2017-07-11T00:00:00"/>
    <d v="1899-12-30T11:00:35"/>
    <d v="1899-12-30T11:16:36"/>
  </r>
  <r>
    <x v="570"/>
    <d v="2017-07-11T00:00:00"/>
    <d v="1899-12-30T11:08:21"/>
    <d v="1899-12-30T11:10:50"/>
  </r>
  <r>
    <x v="82"/>
    <d v="2017-07-11T00:00:00"/>
    <d v="1899-12-30T11:13:02"/>
    <d v="1899-12-30T11:13:56"/>
  </r>
  <r>
    <x v="571"/>
    <d v="2017-07-11T00:00:00"/>
    <d v="1899-12-30T11:15:58"/>
    <d v="1899-12-30T11:27:50"/>
  </r>
  <r>
    <x v="572"/>
    <d v="2017-07-11T00:00:00"/>
    <d v="1899-12-30T11:19:35"/>
    <d v="1899-12-30T11:27:48"/>
  </r>
  <r>
    <x v="573"/>
    <d v="2017-07-11T00:00:00"/>
    <d v="1899-12-30T11:27:27"/>
    <d v="1899-12-30T11:33:38"/>
  </r>
  <r>
    <x v="574"/>
    <d v="2017-07-11T00:00:00"/>
    <d v="1899-12-30T11:31:17"/>
    <d v="1899-12-30T11:45:11"/>
  </r>
  <r>
    <x v="575"/>
    <d v="2017-07-11T00:00:00"/>
    <d v="1899-12-30T11:38:34"/>
    <d v="1899-12-30T11:52:50"/>
  </r>
  <r>
    <x v="576"/>
    <d v="2017-07-11T00:00:00"/>
    <d v="1899-12-30T11:45:31"/>
    <d v="1899-12-30T11:47:40"/>
  </r>
  <r>
    <x v="458"/>
    <d v="2017-07-11T00:00:00"/>
    <d v="1899-12-30T11:46:07"/>
    <d v="1899-12-30T11:46:47"/>
  </r>
  <r>
    <x v="577"/>
    <d v="2017-07-11T00:00:00"/>
    <d v="1899-12-30T11:51:21"/>
    <d v="1899-12-30T11:54:06"/>
  </r>
  <r>
    <x v="578"/>
    <d v="2017-07-11T00:00:00"/>
    <d v="1899-12-30T11:59:16"/>
    <d v="1899-12-30T12:13:25"/>
  </r>
  <r>
    <x v="579"/>
    <d v="2017-07-11T00:00:00"/>
    <d v="1899-12-30T12:04:42"/>
    <d v="1899-12-30T12:05:52"/>
  </r>
  <r>
    <x v="580"/>
    <d v="2017-07-11T00:00:00"/>
    <d v="1899-12-30T12:05:25"/>
    <d v="1899-12-30T12:13:04"/>
  </r>
  <r>
    <x v="581"/>
    <d v="2017-07-11T00:00:00"/>
    <d v="1899-12-30T12:12:29"/>
    <d v="1899-12-30T12:19:04"/>
  </r>
  <r>
    <x v="16"/>
    <d v="2017-07-11T00:00:00"/>
    <d v="1899-12-30T12:18:28"/>
    <d v="1899-12-30T12:24:00"/>
  </r>
  <r>
    <x v="582"/>
    <d v="2017-07-11T00:00:00"/>
    <d v="1899-12-30T12:26:42"/>
    <d v="1899-12-30T12:40:28"/>
  </r>
  <r>
    <x v="583"/>
    <d v="2017-07-11T00:00:00"/>
    <d v="1899-12-30T12:34:33"/>
    <d v="1899-12-30T12:44:56"/>
  </r>
  <r>
    <x v="584"/>
    <d v="2017-07-11T00:00:00"/>
    <d v="1899-12-30T12:37:20"/>
    <d v="1899-12-30T12:50:37"/>
  </r>
  <r>
    <x v="585"/>
    <d v="2017-07-11T00:00:00"/>
    <d v="1899-12-30T12:45:34"/>
    <d v="1899-12-30T12:47:52"/>
  </r>
  <r>
    <x v="586"/>
    <d v="2017-07-11T00:00:00"/>
    <d v="1899-12-30T12:48:59"/>
    <d v="1899-12-30T13:04:16"/>
  </r>
  <r>
    <x v="587"/>
    <d v="2017-07-11T00:00:00"/>
    <d v="1899-12-30T12:56:27"/>
    <d v="1899-12-30T12:58:56"/>
  </r>
  <r>
    <x v="588"/>
    <d v="2017-07-11T00:00:00"/>
    <d v="1899-12-30T12:56:27"/>
    <d v="1899-12-30T13:12:40"/>
  </r>
  <r>
    <x v="491"/>
    <d v="2017-07-11T00:00:00"/>
    <d v="1899-12-30T12:56:53"/>
    <d v="1899-12-30T13:13:02"/>
  </r>
  <r>
    <x v="589"/>
    <d v="2017-07-11T00:00:00"/>
    <d v="1899-12-30T12:56:55"/>
    <d v="1899-12-30T12:57:58"/>
  </r>
  <r>
    <x v="40"/>
    <d v="2017-07-11T00:00:00"/>
    <d v="1899-12-30T12:59:35"/>
    <d v="1899-12-30T13:05:55"/>
  </r>
  <r>
    <x v="590"/>
    <d v="2017-07-11T00:00:00"/>
    <d v="1899-12-30T13:03:29"/>
    <d v="1899-12-30T13:17:07"/>
  </r>
  <r>
    <x v="591"/>
    <d v="2017-07-11T00:00:00"/>
    <d v="1899-12-30T13:03:49"/>
    <d v="1899-12-30T13:10:52"/>
  </r>
  <r>
    <x v="592"/>
    <d v="2017-07-11T00:00:00"/>
    <d v="1899-12-30T13:09:05"/>
    <d v="1899-12-30T13:19:56"/>
  </r>
  <r>
    <x v="593"/>
    <d v="2017-07-11T00:00:00"/>
    <d v="1899-12-30T13:13:01"/>
    <d v="1899-12-30T13:21:32"/>
  </r>
  <r>
    <x v="594"/>
    <d v="2017-07-11T00:00:00"/>
    <d v="1899-12-30T13:17:24"/>
    <d v="1899-12-30T13:30:54"/>
  </r>
  <r>
    <x v="595"/>
    <d v="2017-07-11T00:00:00"/>
    <d v="1899-12-30T13:18:05"/>
    <d v="1899-12-30T13:29:35"/>
  </r>
  <r>
    <x v="596"/>
    <d v="2017-07-11T00:00:00"/>
    <d v="1899-12-30T13:26:09"/>
    <d v="1899-12-30T13:37:57"/>
  </r>
  <r>
    <x v="218"/>
    <d v="2017-07-11T00:00:00"/>
    <d v="1899-12-30T13:34:28"/>
    <d v="1899-12-30T13:36:09"/>
  </r>
  <r>
    <x v="597"/>
    <d v="2017-07-11T00:00:00"/>
    <d v="1899-12-30T13:39:57"/>
    <d v="1899-12-30T13:42:57"/>
  </r>
  <r>
    <x v="598"/>
    <d v="2017-07-11T00:00:00"/>
    <d v="1899-12-30T13:43:28"/>
    <d v="1899-12-30T13:59:35"/>
  </r>
  <r>
    <x v="599"/>
    <d v="2017-07-11T00:00:00"/>
    <d v="1899-12-30T13:49:20"/>
    <d v="1899-12-30T13:59:33"/>
  </r>
  <r>
    <x v="600"/>
    <d v="2017-07-11T00:00:00"/>
    <d v="1899-12-30T13:49:21"/>
    <d v="1899-12-30T13:59:40"/>
  </r>
  <r>
    <x v="111"/>
    <d v="2017-07-11T00:00:00"/>
    <d v="1899-12-30T13:54:20"/>
    <d v="1899-12-30T13:54:35"/>
  </r>
  <r>
    <x v="601"/>
    <d v="2017-07-11T00:00:00"/>
    <d v="1899-12-30T13:58:38"/>
    <d v="1899-12-30T14:02:06"/>
  </r>
  <r>
    <x v="602"/>
    <d v="2017-07-11T00:00:00"/>
    <d v="1899-12-30T14:04:39"/>
    <d v="1899-12-30T14:09:43"/>
  </r>
  <r>
    <x v="603"/>
    <d v="2017-07-11T00:00:00"/>
    <d v="1899-12-30T14:05:27"/>
    <d v="1899-12-30T14:20:15"/>
  </r>
  <r>
    <x v="604"/>
    <d v="2017-07-11T00:00:00"/>
    <d v="1899-12-30T14:08:07"/>
    <d v="1899-12-30T14:15:30"/>
  </r>
  <r>
    <x v="509"/>
    <d v="2017-07-11T00:00:00"/>
    <d v="1899-12-30T14:09:39"/>
    <d v="1899-12-30T14:12:44"/>
  </r>
  <r>
    <x v="605"/>
    <d v="2017-07-11T00:00:00"/>
    <d v="1899-12-30T14:09:45"/>
    <d v="1899-12-30T14:22:03"/>
  </r>
  <r>
    <x v="606"/>
    <d v="2017-07-11T00:00:00"/>
    <d v="1899-12-30T14:14:56"/>
    <d v="1899-12-30T14:29:43"/>
  </r>
  <r>
    <x v="607"/>
    <d v="2017-07-11T00:00:00"/>
    <d v="1899-12-30T14:18:09"/>
    <d v="1899-12-30T14:24:43"/>
  </r>
  <r>
    <x v="344"/>
    <d v="2017-07-11T00:00:00"/>
    <d v="1899-12-30T14:24:32"/>
    <d v="1899-12-30T14:34:22"/>
  </r>
  <r>
    <x v="111"/>
    <d v="2017-07-11T00:00:00"/>
    <d v="1899-12-30T14:25:07"/>
    <d v="1899-12-30T14:36:17"/>
  </r>
  <r>
    <x v="414"/>
    <d v="2017-07-11T00:00:00"/>
    <d v="1899-12-30T14:28:37"/>
    <d v="1899-12-30T14:45:01"/>
  </r>
  <r>
    <x v="608"/>
    <d v="2017-07-11T00:00:00"/>
    <d v="1899-12-30T14:34:23"/>
    <d v="1899-12-30T14:45:28"/>
  </r>
  <r>
    <x v="609"/>
    <d v="2017-07-11T00:00:00"/>
    <d v="1899-12-30T14:40:59"/>
    <d v="1899-12-30T14:42:09"/>
  </r>
  <r>
    <x v="610"/>
    <d v="2017-07-11T00:00:00"/>
    <d v="1899-12-30T14:47:58"/>
    <d v="1899-12-30T14:50:44"/>
  </r>
  <r>
    <x v="611"/>
    <d v="2017-07-11T00:00:00"/>
    <d v="1899-12-30T14:53:46"/>
    <d v="1899-12-30T14:59:39"/>
  </r>
  <r>
    <x v="440"/>
    <d v="2017-07-11T00:00:00"/>
    <d v="1899-12-30T15:00:19"/>
    <d v="1899-12-30T15:10:28"/>
  </r>
  <r>
    <x v="612"/>
    <d v="2017-07-12T00:00:00"/>
    <d v="1899-12-30T08:03:23"/>
    <d v="1899-12-30T08:11:24"/>
  </r>
  <r>
    <x v="613"/>
    <d v="2017-07-12T00:00:00"/>
    <d v="1899-12-30T08:05:31"/>
    <d v="1899-12-30T08:06:25"/>
  </r>
  <r>
    <x v="614"/>
    <d v="2017-07-12T00:00:00"/>
    <d v="1899-12-30T08:12:16"/>
    <d v="1899-12-30T08:15:00"/>
  </r>
  <r>
    <x v="615"/>
    <d v="2017-07-12T00:00:00"/>
    <d v="1899-12-30T08:18:55"/>
    <d v="1899-12-30T08:31:16"/>
  </r>
  <r>
    <x v="616"/>
    <d v="2017-07-12T00:00:00"/>
    <d v="1899-12-30T08:20:00"/>
    <d v="1899-12-30T08:28:45"/>
  </r>
  <r>
    <x v="617"/>
    <d v="2017-07-12T00:00:00"/>
    <d v="1899-12-30T08:25:40"/>
    <d v="1899-12-30T08:30:27"/>
  </r>
  <r>
    <x v="106"/>
    <d v="2017-07-12T00:00:00"/>
    <d v="1899-12-30T08:33:10"/>
    <d v="1899-12-30T08:45:46"/>
  </r>
  <r>
    <x v="618"/>
    <d v="2017-07-12T00:00:00"/>
    <d v="1899-12-30T08:39:16"/>
    <d v="1899-12-30T08:42:54"/>
  </r>
  <r>
    <x v="619"/>
    <d v="2017-07-12T00:00:00"/>
    <d v="1899-12-30T08:45:53"/>
    <d v="1899-12-30T08:49:13"/>
  </r>
  <r>
    <x v="620"/>
    <d v="2017-07-12T00:00:00"/>
    <d v="1899-12-30T08:49:44"/>
    <d v="1899-12-30T08:50:43"/>
  </r>
  <r>
    <x v="621"/>
    <d v="2017-07-12T00:00:00"/>
    <d v="1899-12-30T08:53:03"/>
    <d v="1899-12-30T09:07:43"/>
  </r>
  <r>
    <x v="622"/>
    <d v="2017-07-12T00:00:00"/>
    <d v="1899-12-30T09:00:04"/>
    <d v="1899-12-30T09:03:20"/>
  </r>
  <r>
    <x v="623"/>
    <d v="2017-07-12T00:00:00"/>
    <d v="1899-12-30T09:01:40"/>
    <d v="1899-12-30T09:09:29"/>
  </r>
  <r>
    <x v="624"/>
    <d v="2017-07-12T00:00:00"/>
    <d v="1899-12-30T09:02:05"/>
    <d v="1899-12-30T09:09:58"/>
  </r>
  <r>
    <x v="625"/>
    <d v="2017-07-12T00:00:00"/>
    <d v="1899-12-30T09:06:15"/>
    <d v="1899-12-30T09:20:32"/>
  </r>
  <r>
    <x v="626"/>
    <d v="2017-07-12T00:00:00"/>
    <d v="1899-12-30T09:07:52"/>
    <d v="1899-12-30T09:17:51"/>
  </r>
  <r>
    <x v="155"/>
    <d v="2017-07-12T00:00:00"/>
    <d v="1899-12-30T09:11:25"/>
    <d v="1899-12-30T09:16:02"/>
  </r>
  <r>
    <x v="627"/>
    <d v="2017-07-12T00:00:00"/>
    <d v="1899-12-30T09:11:46"/>
    <d v="1899-12-30T09:23:52"/>
  </r>
  <r>
    <x v="628"/>
    <d v="2017-07-12T00:00:00"/>
    <d v="1899-12-30T09:18:15"/>
    <d v="1899-12-30T09:19:25"/>
  </r>
  <r>
    <x v="629"/>
    <d v="2017-07-12T00:00:00"/>
    <d v="1899-12-30T09:21:09"/>
    <d v="1899-12-30T09:23:48"/>
  </r>
  <r>
    <x v="630"/>
    <d v="2017-07-12T00:00:00"/>
    <d v="1899-12-30T09:24:34"/>
    <d v="1899-12-30T09:27:53"/>
  </r>
  <r>
    <x v="631"/>
    <d v="2017-07-12T00:00:00"/>
    <d v="1899-12-30T09:31:49"/>
    <d v="1899-12-30T09:45:23"/>
  </r>
  <r>
    <x v="632"/>
    <d v="2017-07-12T00:00:00"/>
    <d v="1899-12-30T09:39:34"/>
    <d v="1899-12-30T09:47:58"/>
  </r>
  <r>
    <x v="633"/>
    <d v="2017-07-12T00:00:00"/>
    <d v="1899-12-30T09:47:51"/>
    <d v="1899-12-30T09:58:51"/>
  </r>
  <r>
    <x v="574"/>
    <d v="2017-07-12T00:00:00"/>
    <d v="1899-12-30T09:48:42"/>
    <d v="1899-12-30T09:49:41"/>
  </r>
  <r>
    <x v="634"/>
    <d v="2017-07-12T00:00:00"/>
    <d v="1899-12-30T09:51:32"/>
    <d v="1899-12-30T09:51:32"/>
  </r>
  <r>
    <x v="635"/>
    <d v="2017-07-12T00:00:00"/>
    <d v="1899-12-30T09:53:33"/>
    <d v="1899-12-30T09:54:26"/>
  </r>
  <r>
    <x v="636"/>
    <d v="2017-07-12T00:00:00"/>
    <d v="1899-12-30T09:56:22"/>
    <d v="1899-12-30T10:05:01"/>
  </r>
  <r>
    <x v="637"/>
    <d v="2017-07-12T00:00:00"/>
    <d v="1899-12-30T10:02:41"/>
    <d v="1899-12-30T10:05:20"/>
  </r>
  <r>
    <x v="638"/>
    <d v="2017-07-12T00:00:00"/>
    <d v="1899-12-30T10:10:08"/>
    <d v="1899-12-30T10:25:08"/>
  </r>
  <r>
    <x v="639"/>
    <d v="2017-07-12T00:00:00"/>
    <d v="1899-12-30T10:14:10"/>
    <d v="1899-12-30T10:25:13"/>
  </r>
  <r>
    <x v="640"/>
    <d v="2017-07-12T00:00:00"/>
    <d v="1899-12-30T10:15:50"/>
    <d v="1899-12-30T10:26:53"/>
  </r>
  <r>
    <x v="641"/>
    <d v="2017-07-12T00:00:00"/>
    <d v="1899-12-30T10:19:48"/>
    <d v="1899-12-30T10:21:34"/>
  </r>
  <r>
    <x v="64"/>
    <d v="2017-07-12T00:00:00"/>
    <d v="1899-12-30T10:24:42"/>
    <d v="1899-12-30T10:41:01"/>
  </r>
  <r>
    <x v="642"/>
    <d v="2017-07-12T00:00:00"/>
    <d v="1899-12-30T10:29:32"/>
    <d v="1899-12-30T10:43:37"/>
  </r>
  <r>
    <x v="643"/>
    <d v="2017-07-12T00:00:00"/>
    <d v="1899-12-30T10:35:43"/>
    <d v="1899-12-30T10:39:32"/>
  </r>
  <r>
    <x v="644"/>
    <d v="2017-07-12T00:00:00"/>
    <d v="1899-12-30T10:43:09"/>
    <d v="1899-12-30T10:53:27"/>
  </r>
  <r>
    <x v="645"/>
    <d v="2017-07-12T00:00:00"/>
    <d v="1899-12-30T10:45:15"/>
    <d v="1899-12-30T10:51:42"/>
  </r>
  <r>
    <x v="506"/>
    <d v="2017-07-12T00:00:00"/>
    <d v="1899-12-30T10:45:22"/>
    <d v="1899-12-30T10:48:53"/>
  </r>
  <r>
    <x v="646"/>
    <d v="2017-07-12T00:00:00"/>
    <d v="1899-12-30T10:48:09"/>
    <d v="1899-12-30T11:04:37"/>
  </r>
  <r>
    <x v="647"/>
    <d v="2017-07-12T00:00:00"/>
    <d v="1899-12-30T10:55:16"/>
    <d v="1899-12-30T11:03:26"/>
  </r>
  <r>
    <x v="648"/>
    <d v="2017-07-12T00:00:00"/>
    <d v="1899-12-30T10:57:42"/>
    <d v="1899-12-30T11:00:28"/>
  </r>
  <r>
    <x v="649"/>
    <d v="2017-07-12T00:00:00"/>
    <d v="1899-12-30T11:05:32"/>
    <d v="1899-12-30T11:18:58"/>
  </r>
  <r>
    <x v="239"/>
    <d v="2017-07-12T00:00:00"/>
    <d v="1899-12-30T11:11:57"/>
    <d v="1899-12-30T11:24:28"/>
  </r>
  <r>
    <x v="650"/>
    <d v="2017-07-12T00:00:00"/>
    <d v="1899-12-30T11:14:56"/>
    <d v="1899-12-30T11:21:25"/>
  </r>
  <r>
    <x v="418"/>
    <d v="2017-07-12T00:00:00"/>
    <d v="1899-12-30T11:21:58"/>
    <d v="1899-12-30T11:29:27"/>
  </r>
  <r>
    <x v="651"/>
    <d v="2017-07-12T00:00:00"/>
    <d v="1899-12-30T11:28:36"/>
    <d v="1899-12-30T11:37:34"/>
  </r>
  <r>
    <x v="652"/>
    <d v="2017-07-12T00:00:00"/>
    <d v="1899-12-30T11:34:49"/>
    <d v="1899-12-30T11:41:45"/>
  </r>
  <r>
    <x v="653"/>
    <d v="2017-07-12T00:00:00"/>
    <d v="1899-12-30T11:43:07"/>
    <d v="1899-12-30T11:51:50"/>
  </r>
  <r>
    <x v="654"/>
    <d v="2017-07-12T00:00:00"/>
    <d v="1899-12-30T11:46:30"/>
    <d v="1899-12-30T11:53:19"/>
  </r>
  <r>
    <x v="655"/>
    <d v="2017-07-12T00:00:00"/>
    <d v="1899-12-30T11:53:33"/>
    <d v="1899-12-30T12:03:48"/>
  </r>
  <r>
    <x v="174"/>
    <d v="2017-07-12T00:00:00"/>
    <d v="1899-12-30T12:00:22"/>
    <d v="1899-12-30T12:04:58"/>
  </r>
  <r>
    <x v="656"/>
    <d v="2017-07-12T00:00:00"/>
    <d v="1899-12-30T12:01:02"/>
    <d v="1899-12-30T12:12:21"/>
  </r>
  <r>
    <x v="657"/>
    <d v="2017-07-12T00:00:00"/>
    <d v="1899-12-30T12:08:36"/>
    <d v="1899-12-30T12:23:31"/>
  </r>
  <r>
    <x v="658"/>
    <d v="2017-07-12T00:00:00"/>
    <d v="1899-12-30T12:12:40"/>
    <d v="1899-12-30T12:19:26"/>
  </r>
  <r>
    <x v="156"/>
    <d v="2017-07-12T00:00:00"/>
    <d v="1899-12-30T12:14:02"/>
    <d v="1899-12-30T12:15:27"/>
  </r>
  <r>
    <x v="435"/>
    <d v="2017-07-12T00:00:00"/>
    <d v="1899-12-30T12:22:19"/>
    <d v="1899-12-30T12:22:20"/>
  </r>
  <r>
    <x v="659"/>
    <d v="2017-07-12T00:00:00"/>
    <d v="1899-12-30T12:22:29"/>
    <d v="1899-12-30T12:31:16"/>
  </r>
  <r>
    <x v="660"/>
    <d v="2017-07-12T00:00:00"/>
    <d v="1899-12-30T12:28:56"/>
    <d v="1899-12-30T12:43:01"/>
  </r>
  <r>
    <x v="420"/>
    <d v="2017-07-12T00:00:00"/>
    <d v="1899-12-30T12:31:17"/>
    <d v="1899-12-30T12:37:32"/>
  </r>
  <r>
    <x v="661"/>
    <d v="2017-07-12T00:00:00"/>
    <d v="1899-12-30T12:33:06"/>
    <d v="1899-12-30T12:46:48"/>
  </r>
  <r>
    <x v="139"/>
    <d v="2017-07-12T00:00:00"/>
    <d v="1899-12-30T12:33:44"/>
    <d v="1899-12-30T12:33:51"/>
  </r>
  <r>
    <x v="662"/>
    <d v="2017-07-12T00:00:00"/>
    <d v="1899-12-30T12:38:09"/>
    <d v="1899-12-30T12:44:59"/>
  </r>
  <r>
    <x v="663"/>
    <d v="2017-07-12T00:00:00"/>
    <d v="1899-12-30T12:40:49"/>
    <d v="1899-12-30T12:47:03"/>
  </r>
  <r>
    <x v="618"/>
    <d v="2017-07-12T00:00:00"/>
    <d v="1899-12-30T12:45:01"/>
    <d v="1899-12-30T12:46:58"/>
  </r>
  <r>
    <x v="41"/>
    <d v="2017-07-12T00:00:00"/>
    <d v="1899-12-30T12:51:58"/>
    <d v="1899-12-30T12:52:18"/>
  </r>
  <r>
    <x v="664"/>
    <d v="2017-07-12T00:00:00"/>
    <d v="1899-12-30T12:54:42"/>
    <d v="1899-12-30T12:57:46"/>
  </r>
  <r>
    <x v="665"/>
    <d v="2017-07-12T00:00:00"/>
    <d v="1899-12-30T12:55:07"/>
    <d v="1899-12-30T13:02:03"/>
  </r>
  <r>
    <x v="666"/>
    <d v="2017-07-12T00:00:00"/>
    <d v="1899-12-30T12:55:47"/>
    <d v="1899-12-30T12:58:49"/>
  </r>
  <r>
    <x v="667"/>
    <d v="2017-07-12T00:00:00"/>
    <d v="1899-12-30T13:03:14"/>
    <d v="1899-12-30T13:05:21"/>
  </r>
  <r>
    <x v="616"/>
    <d v="2017-07-12T00:00:00"/>
    <d v="1899-12-30T13:07:32"/>
    <d v="1899-12-30T13:11:16"/>
  </r>
  <r>
    <x v="563"/>
    <d v="2017-07-12T00:00:00"/>
    <d v="1899-12-30T13:09:30"/>
    <d v="1899-12-30T13:10:51"/>
  </r>
  <r>
    <x v="442"/>
    <d v="2017-07-12T00:00:00"/>
    <d v="1899-12-30T13:13:42"/>
    <d v="1899-12-30T13:26:27"/>
  </r>
  <r>
    <x v="668"/>
    <d v="2017-07-12T00:00:00"/>
    <d v="1899-12-30T13:20:09"/>
    <d v="1899-12-30T13:21:43"/>
  </r>
  <r>
    <x v="669"/>
    <d v="2017-07-12T00:00:00"/>
    <d v="1899-12-30T13:22:20"/>
    <d v="1899-12-30T13:37:15"/>
  </r>
  <r>
    <x v="670"/>
    <d v="2017-07-12T00:00:00"/>
    <d v="1899-12-30T13:24:31"/>
    <d v="1899-12-30T13:25:17"/>
  </r>
  <r>
    <x v="671"/>
    <d v="2017-07-12T00:00:00"/>
    <d v="1899-12-30T13:25:04"/>
    <d v="1899-12-30T13:39:54"/>
  </r>
  <r>
    <x v="672"/>
    <d v="2017-07-12T00:00:00"/>
    <d v="1899-12-30T13:27:28"/>
    <d v="1899-12-30T13:30:29"/>
  </r>
  <r>
    <x v="673"/>
    <d v="2017-07-12T00:00:00"/>
    <d v="1899-12-30T13:32:08"/>
    <d v="1899-12-30T13:46:23"/>
  </r>
  <r>
    <x v="544"/>
    <d v="2017-07-12T00:00:00"/>
    <d v="1899-12-30T13:33:44"/>
    <d v="1899-12-30T13:34:23"/>
  </r>
  <r>
    <x v="674"/>
    <d v="2017-07-12T00:00:00"/>
    <d v="1899-12-30T13:34:00"/>
    <d v="1899-12-30T13:38:08"/>
  </r>
  <r>
    <x v="675"/>
    <d v="2017-07-12T00:00:00"/>
    <d v="1899-12-30T13:34:24"/>
    <d v="1899-12-30T13:40:23"/>
  </r>
  <r>
    <x v="676"/>
    <d v="2017-07-12T00:00:00"/>
    <d v="1899-12-30T13:39:38"/>
    <d v="1899-12-30T13:52:56"/>
  </r>
  <r>
    <x v="677"/>
    <d v="2017-07-12T00:00:00"/>
    <d v="1899-12-30T13:40:08"/>
    <d v="1899-12-30T13:46:35"/>
  </r>
  <r>
    <x v="678"/>
    <d v="2017-07-12T00:00:00"/>
    <d v="1899-12-30T13:44:08"/>
    <d v="1899-12-30T13:46:37"/>
  </r>
  <r>
    <x v="679"/>
    <d v="2017-07-12T00:00:00"/>
    <d v="1899-12-30T13:47:13"/>
    <d v="1899-12-30T13:50:56"/>
  </r>
  <r>
    <x v="680"/>
    <d v="2017-07-12T00:00:00"/>
    <d v="1899-12-30T13:47:13"/>
    <d v="1899-12-30T14:02:35"/>
  </r>
  <r>
    <x v="681"/>
    <d v="2017-07-12T00:00:00"/>
    <d v="1899-12-30T13:52:44"/>
    <d v="1899-12-30T14:07:13"/>
  </r>
  <r>
    <x v="682"/>
    <d v="2017-07-12T00:00:00"/>
    <d v="1899-12-30T13:55:59"/>
    <d v="1899-12-30T13:58:02"/>
  </r>
  <r>
    <x v="435"/>
    <d v="2017-07-12T00:00:00"/>
    <d v="1899-12-30T13:59:02"/>
    <d v="1899-12-30T14:14:37"/>
  </r>
  <r>
    <x v="683"/>
    <d v="2017-07-12T00:00:00"/>
    <d v="1899-12-30T14:03:44"/>
    <d v="1899-12-30T14:10:09"/>
  </r>
  <r>
    <x v="684"/>
    <d v="2017-07-12T00:00:00"/>
    <d v="1899-12-30T14:08:18"/>
    <d v="1899-12-30T14:23:04"/>
  </r>
  <r>
    <x v="685"/>
    <d v="2017-07-12T00:00:00"/>
    <d v="1899-12-30T14:14:42"/>
    <d v="1899-12-30T14:22:24"/>
  </r>
  <r>
    <x v="686"/>
    <d v="2017-07-12T00:00:00"/>
    <d v="1899-12-30T14:22:11"/>
    <d v="1899-12-30T14:25:50"/>
  </r>
  <r>
    <x v="687"/>
    <d v="2017-07-12T00:00:00"/>
    <d v="1899-12-30T14:22:58"/>
    <d v="1899-12-30T14:26:38"/>
  </r>
  <r>
    <x v="688"/>
    <d v="2017-07-12T00:00:00"/>
    <d v="1899-12-30T14:24:57"/>
    <d v="1899-12-30T14:37:00"/>
  </r>
  <r>
    <x v="71"/>
    <d v="2017-07-12T00:00:00"/>
    <d v="1899-12-30T14:31:37"/>
    <d v="1899-12-30T14:35:36"/>
  </r>
  <r>
    <x v="328"/>
    <d v="2017-07-12T00:00:00"/>
    <d v="1899-12-30T14:38:49"/>
    <d v="1899-12-30T14:48:13"/>
  </r>
  <r>
    <x v="689"/>
    <d v="2017-07-12T00:00:00"/>
    <d v="1899-12-30T14:46:06"/>
    <d v="1899-12-30T14:46:23"/>
  </r>
  <r>
    <x v="690"/>
    <d v="2017-07-12T00:00:00"/>
    <d v="1899-12-30T14:53:55"/>
    <d v="1899-12-30T15:03:00"/>
  </r>
  <r>
    <x v="123"/>
    <d v="2017-07-12T00:00:00"/>
    <d v="1899-12-30T14:58:10"/>
    <d v="1899-12-30T15:10:41"/>
  </r>
  <r>
    <x v="691"/>
    <d v="2017-07-12T00:00:00"/>
    <d v="1899-12-30T14:59:16"/>
    <d v="1899-12-30T15:02:13"/>
  </r>
  <r>
    <x v="692"/>
    <d v="2017-07-12T00:00:00"/>
    <d v="1899-12-30T15:01:40"/>
    <d v="1899-12-30T15:14:17"/>
  </r>
  <r>
    <x v="693"/>
    <d v="2017-07-13T00:00:00"/>
    <d v="1899-12-30T08:06:54"/>
    <d v="1899-12-30T08:16:11"/>
  </r>
  <r>
    <x v="694"/>
    <d v="2017-07-13T00:00:00"/>
    <d v="1899-12-30T08:13:19"/>
    <d v="1899-12-30T08:17:52"/>
  </r>
  <r>
    <x v="84"/>
    <d v="2017-07-13T00:00:00"/>
    <d v="1899-12-30T08:21:36"/>
    <d v="1899-12-30T08:26:58"/>
  </r>
  <r>
    <x v="695"/>
    <d v="2017-07-13T00:00:00"/>
    <d v="1899-12-30T08:28:29"/>
    <d v="1899-12-30T08:36:48"/>
  </r>
  <r>
    <x v="696"/>
    <d v="2017-07-13T00:00:00"/>
    <d v="1899-12-30T08:36:45"/>
    <d v="1899-12-30T08:51:33"/>
  </r>
  <r>
    <x v="697"/>
    <d v="2017-07-13T00:00:00"/>
    <d v="1899-12-30T08:41:21"/>
    <d v="1899-12-30T08:56:07"/>
  </r>
  <r>
    <x v="698"/>
    <d v="2017-07-13T00:00:00"/>
    <d v="1899-12-30T08:43:19"/>
    <d v="1899-12-30T08:45:42"/>
  </r>
  <r>
    <x v="699"/>
    <d v="2017-07-13T00:00:00"/>
    <d v="1899-12-30T08:45:41"/>
    <d v="1899-12-30T08:55:45"/>
  </r>
  <r>
    <x v="422"/>
    <d v="2017-07-13T00:00:00"/>
    <d v="1899-12-30T08:46:51"/>
    <d v="1899-12-30T08:49:41"/>
  </r>
  <r>
    <x v="189"/>
    <d v="2017-07-13T00:00:00"/>
    <d v="1899-12-30T08:48:33"/>
    <d v="1899-12-30T09:04:05"/>
  </r>
  <r>
    <x v="700"/>
    <d v="2017-07-13T00:00:00"/>
    <d v="1899-12-30T08:53:52"/>
    <d v="1899-12-30T09:01:28"/>
  </r>
  <r>
    <x v="701"/>
    <d v="2017-07-13T00:00:00"/>
    <d v="1899-12-30T08:57:37"/>
    <d v="1899-12-30T08:58:41"/>
  </r>
  <r>
    <x v="702"/>
    <d v="2017-07-13T00:00:00"/>
    <d v="1899-12-30T09:02:13"/>
    <d v="1899-12-30T09:03:01"/>
  </r>
  <r>
    <x v="703"/>
    <d v="2017-07-13T00:00:00"/>
    <d v="1899-12-30T09:03:35"/>
    <d v="1899-12-30T09:03:48"/>
  </r>
  <r>
    <x v="704"/>
    <d v="2017-07-13T00:00:00"/>
    <d v="1899-12-30T09:05:47"/>
    <d v="1899-12-30T09:08:59"/>
  </r>
  <r>
    <x v="462"/>
    <d v="2017-07-13T00:00:00"/>
    <d v="1899-12-30T09:07:28"/>
    <d v="1899-12-30T09:12:05"/>
  </r>
  <r>
    <x v="705"/>
    <d v="2017-07-13T00:00:00"/>
    <d v="1899-12-30T09:14:07"/>
    <d v="1899-12-30T09:22:26"/>
  </r>
  <r>
    <x v="706"/>
    <d v="2017-07-13T00:00:00"/>
    <d v="1899-12-30T09:21:07"/>
    <d v="1899-12-30T09:37:30"/>
  </r>
  <r>
    <x v="22"/>
    <d v="2017-07-13T00:00:00"/>
    <d v="1899-12-30T09:24:24"/>
    <d v="1899-12-30T09:29:19"/>
  </r>
  <r>
    <x v="707"/>
    <d v="2017-07-13T00:00:00"/>
    <d v="1899-12-30T09:32:00"/>
    <d v="1899-12-30T09:37:13"/>
  </r>
  <r>
    <x v="708"/>
    <d v="2017-07-13T00:00:00"/>
    <d v="1899-12-30T09:35:50"/>
    <d v="1899-12-30T09:50:28"/>
  </r>
  <r>
    <x v="709"/>
    <d v="2017-07-13T00:00:00"/>
    <d v="1899-12-30T09:43:46"/>
    <d v="1899-12-30T09:56:41"/>
  </r>
  <r>
    <x v="710"/>
    <d v="2017-07-13T00:00:00"/>
    <d v="1899-12-30T09:45:20"/>
    <d v="1899-12-30T09:59:29"/>
  </r>
  <r>
    <x v="711"/>
    <d v="2017-07-13T00:00:00"/>
    <d v="1899-12-30T09:52:33"/>
    <d v="1899-12-30T10:03:46"/>
  </r>
  <r>
    <x v="712"/>
    <d v="2017-07-13T00:00:00"/>
    <d v="1899-12-30T09:52:53"/>
    <d v="1899-12-30T10:06:55"/>
  </r>
  <r>
    <x v="713"/>
    <d v="2017-07-13T00:00:00"/>
    <d v="1899-12-30T10:00:54"/>
    <d v="1899-12-30T10:06:34"/>
  </r>
  <r>
    <x v="167"/>
    <d v="2017-07-13T00:00:00"/>
    <d v="1899-12-30T10:04:30"/>
    <d v="1899-12-30T10:13:15"/>
  </r>
  <r>
    <x v="714"/>
    <d v="2017-07-13T00:00:00"/>
    <d v="1899-12-30T10:06:07"/>
    <d v="1899-12-30T10:13:35"/>
  </r>
  <r>
    <x v="715"/>
    <d v="2017-07-13T00:00:00"/>
    <d v="1899-12-30T10:10:50"/>
    <d v="1899-12-30T10:13:25"/>
  </r>
  <r>
    <x v="145"/>
    <d v="2017-07-13T00:00:00"/>
    <d v="1899-12-30T10:17:59"/>
    <d v="1899-12-30T10:24:52"/>
  </r>
  <r>
    <x v="716"/>
    <d v="2017-07-13T00:00:00"/>
    <d v="1899-12-30T10:23:29"/>
    <d v="1899-12-30T10:25:19"/>
  </r>
  <r>
    <x v="717"/>
    <d v="2017-07-13T00:00:00"/>
    <d v="1899-12-30T10:30:28"/>
    <d v="1899-12-30T10:41:40"/>
  </r>
  <r>
    <x v="718"/>
    <d v="2017-07-13T00:00:00"/>
    <d v="1899-12-30T10:33:24"/>
    <d v="1899-12-30T10:37:54"/>
  </r>
  <r>
    <x v="719"/>
    <d v="2017-07-13T00:00:00"/>
    <d v="1899-12-30T10:37:37"/>
    <d v="1899-12-30T10:40:31"/>
  </r>
  <r>
    <x v="720"/>
    <d v="2017-07-13T00:00:00"/>
    <d v="1899-12-30T10:44:09"/>
    <d v="1899-12-30T10:54:43"/>
  </r>
  <r>
    <x v="721"/>
    <d v="2017-07-13T00:00:00"/>
    <d v="1899-12-30T10:49:54"/>
    <d v="1899-12-30T10:57:56"/>
  </r>
  <r>
    <x v="722"/>
    <d v="2017-07-13T00:00:00"/>
    <d v="1899-12-30T10:55:03"/>
    <d v="1899-12-30T11:08:54"/>
  </r>
  <r>
    <x v="723"/>
    <d v="2017-07-13T00:00:00"/>
    <d v="1899-12-30T10:57:50"/>
    <d v="1899-12-30T11:11:43"/>
  </r>
  <r>
    <x v="724"/>
    <d v="2017-07-13T00:00:00"/>
    <d v="1899-12-30T11:01:57"/>
    <d v="1899-12-30T11:09:54"/>
  </r>
  <r>
    <x v="725"/>
    <d v="2017-07-13T00:00:00"/>
    <d v="1899-12-30T11:08:48"/>
    <d v="1899-12-30T11:13:44"/>
  </r>
  <r>
    <x v="726"/>
    <d v="2017-07-13T00:00:00"/>
    <d v="1899-12-30T11:10:46"/>
    <d v="1899-12-30T11:10:53"/>
  </r>
  <r>
    <x v="727"/>
    <d v="2017-07-13T00:00:00"/>
    <d v="1899-12-30T11:18:14"/>
    <d v="1899-12-30T11:19:20"/>
  </r>
  <r>
    <x v="728"/>
    <d v="2017-07-13T00:00:00"/>
    <d v="1899-12-30T11:18:44"/>
    <d v="1899-12-30T11:26:18"/>
  </r>
  <r>
    <x v="729"/>
    <d v="2017-07-13T00:00:00"/>
    <d v="1899-12-30T11:21:26"/>
    <d v="1899-12-30T11:31:19"/>
  </r>
  <r>
    <x v="587"/>
    <d v="2017-07-13T00:00:00"/>
    <d v="1899-12-30T11:29:37"/>
    <d v="1899-12-30T11:31:49"/>
  </r>
  <r>
    <x v="730"/>
    <d v="2017-07-13T00:00:00"/>
    <d v="1899-12-30T11:35:42"/>
    <d v="1899-12-30T11:44:03"/>
  </r>
  <r>
    <x v="731"/>
    <d v="2017-07-13T00:00:00"/>
    <d v="1899-12-30T11:42:31"/>
    <d v="1899-12-30T11:54:23"/>
  </r>
  <r>
    <x v="732"/>
    <d v="2017-07-13T00:00:00"/>
    <d v="1899-12-30T11:47:13"/>
    <d v="1899-12-30T11:57:59"/>
  </r>
  <r>
    <x v="733"/>
    <d v="2017-07-13T00:00:00"/>
    <d v="1899-12-30T11:49:41"/>
    <d v="1899-12-30T12:05:43"/>
  </r>
  <r>
    <x v="76"/>
    <d v="2017-07-13T00:00:00"/>
    <d v="1899-12-30T11:52:42"/>
    <d v="1899-12-30T11:58:32"/>
  </r>
  <r>
    <x v="734"/>
    <d v="2017-07-13T00:00:00"/>
    <d v="1899-12-30T12:00:52"/>
    <d v="1899-12-30T12:05:36"/>
  </r>
  <r>
    <x v="735"/>
    <d v="2017-07-13T00:00:00"/>
    <d v="1899-12-30T12:02:30"/>
    <d v="1899-12-30T12:10:24"/>
  </r>
  <r>
    <x v="736"/>
    <d v="2017-07-13T00:00:00"/>
    <d v="1899-12-30T12:09:44"/>
    <d v="1899-12-30T12:19:54"/>
  </r>
  <r>
    <x v="737"/>
    <d v="2017-07-13T00:00:00"/>
    <d v="1899-12-30T12:10:33"/>
    <d v="1899-12-30T12:14:29"/>
  </r>
  <r>
    <x v="738"/>
    <d v="2017-07-13T00:00:00"/>
    <d v="1899-12-30T12:15:17"/>
    <d v="1899-12-30T12:17:02"/>
  </r>
  <r>
    <x v="739"/>
    <d v="2017-07-13T00:00:00"/>
    <d v="1899-12-30T12:17:38"/>
    <d v="1899-12-30T12:24:55"/>
  </r>
  <r>
    <x v="740"/>
    <d v="2017-07-13T00:00:00"/>
    <d v="1899-12-30T12:23:17"/>
    <d v="1899-12-30T12:35:27"/>
  </r>
  <r>
    <x v="741"/>
    <d v="2017-07-13T00:00:00"/>
    <d v="1899-12-30T12:24:37"/>
    <d v="1899-12-30T12:38:39"/>
  </r>
  <r>
    <x v="742"/>
    <d v="2017-07-13T00:00:00"/>
    <d v="1899-12-30T12:28:36"/>
    <d v="1899-12-30T12:42:07"/>
  </r>
  <r>
    <x v="508"/>
    <d v="2017-07-13T00:00:00"/>
    <d v="1899-12-30T12:33:26"/>
    <d v="1899-12-30T12:42:42"/>
  </r>
  <r>
    <x v="743"/>
    <d v="2017-07-13T00:00:00"/>
    <d v="1899-12-30T12:33:53"/>
    <d v="1899-12-30T12:44:36"/>
  </r>
  <r>
    <x v="744"/>
    <d v="2017-07-13T00:00:00"/>
    <d v="1899-12-30T12:38:26"/>
    <d v="1899-12-30T12:51:46"/>
  </r>
  <r>
    <x v="745"/>
    <d v="2017-07-13T00:00:00"/>
    <d v="1899-12-30T12:41:51"/>
    <d v="1899-12-30T12:42:24"/>
  </r>
  <r>
    <x v="746"/>
    <d v="2017-07-13T00:00:00"/>
    <d v="1899-12-30T12:43:53"/>
    <d v="1899-12-30T12:54:41"/>
  </r>
  <r>
    <x v="747"/>
    <d v="2017-07-13T00:00:00"/>
    <d v="1899-12-30T12:50:11"/>
    <d v="1899-12-30T12:55:35"/>
  </r>
  <r>
    <x v="169"/>
    <d v="2017-07-13T00:00:00"/>
    <d v="1899-12-30T12:58:10"/>
    <d v="1899-12-30T13:12:34"/>
  </r>
  <r>
    <x v="748"/>
    <d v="2017-07-13T00:00:00"/>
    <d v="1899-12-30T13:02:32"/>
    <d v="1899-12-30T13:11:35"/>
  </r>
  <r>
    <x v="749"/>
    <d v="2017-07-13T00:00:00"/>
    <d v="1899-12-30T13:07:56"/>
    <d v="1899-12-30T13:24:33"/>
  </r>
  <r>
    <x v="750"/>
    <d v="2017-07-13T00:00:00"/>
    <d v="1899-12-30T13:09:13"/>
    <d v="1899-12-30T13:09:30"/>
  </r>
  <r>
    <x v="751"/>
    <d v="2017-07-13T00:00:00"/>
    <d v="1899-12-30T13:16:33"/>
    <d v="1899-12-30T13:30:02"/>
  </r>
  <r>
    <x v="752"/>
    <d v="2017-07-13T00:00:00"/>
    <d v="1899-12-30T13:19:50"/>
    <d v="1899-12-30T13:31:18"/>
  </r>
  <r>
    <x v="753"/>
    <d v="2017-07-13T00:00:00"/>
    <d v="1899-12-30T13:20:01"/>
    <d v="1899-12-30T13:31:22"/>
  </r>
  <r>
    <x v="726"/>
    <d v="2017-07-13T00:00:00"/>
    <d v="1899-12-30T13:25:18"/>
    <d v="1899-12-30T13:35:47"/>
  </r>
  <r>
    <x v="754"/>
    <d v="2017-07-13T00:00:00"/>
    <d v="1899-12-30T13:31:45"/>
    <d v="1899-12-30T13:45:46"/>
  </r>
  <r>
    <x v="53"/>
    <d v="2017-07-13T00:00:00"/>
    <d v="1899-12-30T13:34:46"/>
    <d v="1899-12-30T13:50:48"/>
  </r>
  <r>
    <x v="755"/>
    <d v="2017-07-13T00:00:00"/>
    <d v="1899-12-30T13:41:35"/>
    <d v="1899-12-30T13:46:24"/>
  </r>
  <r>
    <x v="756"/>
    <d v="2017-07-13T00:00:00"/>
    <d v="1899-12-30T13:44:56"/>
    <d v="1899-12-30T13:50:21"/>
  </r>
  <r>
    <x v="757"/>
    <d v="2017-07-13T00:00:00"/>
    <d v="1899-12-30T13:45:34"/>
    <d v="1899-12-30T13:48:41"/>
  </r>
  <r>
    <x v="758"/>
    <d v="2017-07-13T00:00:00"/>
    <d v="1899-12-30T13:50:08"/>
    <d v="1899-12-30T13:54:00"/>
  </r>
  <r>
    <x v="759"/>
    <d v="2017-07-13T00:00:00"/>
    <d v="1899-12-30T13:56:10"/>
    <d v="1899-12-30T14:11:45"/>
  </r>
  <r>
    <x v="760"/>
    <d v="2017-07-13T00:00:00"/>
    <d v="1899-12-30T14:04:29"/>
    <d v="1899-12-30T14:20:54"/>
  </r>
  <r>
    <x v="761"/>
    <d v="2017-07-13T00:00:00"/>
    <d v="1899-12-30T14:12:11"/>
    <d v="1899-12-30T14:24:47"/>
  </r>
  <r>
    <x v="762"/>
    <d v="2017-07-13T00:00:00"/>
    <d v="1899-12-30T14:13:26"/>
    <d v="1899-12-30T14:19:17"/>
  </r>
  <r>
    <x v="763"/>
    <d v="2017-07-13T00:00:00"/>
    <d v="1899-12-30T14:15:54"/>
    <d v="1899-12-30T14:29:02"/>
  </r>
  <r>
    <x v="764"/>
    <d v="2017-07-13T00:00:00"/>
    <d v="1899-12-30T14:20:20"/>
    <d v="1899-12-30T14:34:07"/>
  </r>
  <r>
    <x v="765"/>
    <d v="2017-07-13T00:00:00"/>
    <d v="1899-12-30T14:24:07"/>
    <d v="1899-12-30T14:26:38"/>
  </r>
  <r>
    <x v="766"/>
    <d v="2017-07-13T00:00:00"/>
    <d v="1899-12-30T14:28:29"/>
    <d v="1899-12-30T14:39:06"/>
  </r>
  <r>
    <x v="767"/>
    <d v="2017-07-13T00:00:00"/>
    <d v="1899-12-30T14:35:08"/>
    <d v="1899-12-30T14:35:31"/>
  </r>
  <r>
    <x v="768"/>
    <d v="2017-07-13T00:00:00"/>
    <d v="1899-12-30T14:43:23"/>
    <d v="1899-12-30T14:59:33"/>
  </r>
  <r>
    <x v="769"/>
    <d v="2017-07-13T00:00:00"/>
    <d v="1899-12-30T14:47:15"/>
    <d v="1899-12-30T15:03:24"/>
  </r>
  <r>
    <x v="770"/>
    <d v="2017-07-13T00:00:00"/>
    <d v="1899-12-30T14:48:17"/>
    <d v="1899-12-30T14:49:21"/>
  </r>
  <r>
    <x v="771"/>
    <d v="2017-07-13T00:00:00"/>
    <d v="1899-12-30T14:53:28"/>
    <d v="1899-12-30T14:53:50"/>
  </r>
  <r>
    <x v="772"/>
    <d v="2017-07-13T00:00:00"/>
    <d v="1899-12-30T14:55:22"/>
    <d v="1899-12-30T15:00:35"/>
  </r>
  <r>
    <x v="773"/>
    <d v="2017-07-13T00:00:00"/>
    <d v="1899-12-30T15:03:36"/>
    <d v="1899-12-30T15:09:19"/>
  </r>
  <r>
    <x v="774"/>
    <d v="2017-07-14T00:00:00"/>
    <d v="1899-12-30T08:04:41"/>
    <d v="1899-12-30T08:15:08"/>
  </r>
  <r>
    <x v="775"/>
    <d v="2017-07-14T00:00:00"/>
    <d v="1899-12-30T08:05:10"/>
    <d v="1899-12-30T08:16:21"/>
  </r>
  <r>
    <x v="776"/>
    <d v="2017-07-14T00:00:00"/>
    <d v="1899-12-30T08:06:45"/>
    <d v="1899-12-30T08:12:58"/>
  </r>
  <r>
    <x v="777"/>
    <d v="2017-07-14T00:00:00"/>
    <d v="1899-12-30T08:10:30"/>
    <d v="1899-12-30T08:14:24"/>
  </r>
  <r>
    <x v="778"/>
    <d v="2017-07-14T00:00:00"/>
    <d v="1899-12-30T08:13:23"/>
    <d v="1899-12-30T08:21:28"/>
  </r>
  <r>
    <x v="779"/>
    <d v="2017-07-14T00:00:00"/>
    <d v="1899-12-30T08:15:49"/>
    <d v="1899-12-30T08:18:19"/>
  </r>
  <r>
    <x v="780"/>
    <d v="2017-07-14T00:00:00"/>
    <d v="1899-12-30T08:17:13"/>
    <d v="1899-12-30T08:29:58"/>
  </r>
  <r>
    <x v="781"/>
    <d v="2017-07-14T00:00:00"/>
    <d v="1899-12-30T08:21:49"/>
    <d v="1899-12-30T08:37:21"/>
  </r>
  <r>
    <x v="782"/>
    <d v="2017-07-14T00:00:00"/>
    <d v="1899-12-30T08:27:54"/>
    <d v="1899-12-30T08:42:04"/>
  </r>
  <r>
    <x v="783"/>
    <d v="2017-07-14T00:00:00"/>
    <d v="1899-12-30T08:31:10"/>
    <d v="1899-12-30T08:45:30"/>
  </r>
  <r>
    <x v="784"/>
    <d v="2017-07-14T00:00:00"/>
    <d v="1899-12-30T08:34:04"/>
    <d v="1899-12-30T08:46:23"/>
  </r>
  <r>
    <x v="785"/>
    <d v="2017-07-14T00:00:00"/>
    <d v="1899-12-30T08:39:13"/>
    <d v="1899-12-30T08:51:47"/>
  </r>
  <r>
    <x v="786"/>
    <d v="2017-07-14T00:00:00"/>
    <d v="1899-12-30T08:41:28"/>
    <d v="1899-12-30T08:43:20"/>
  </r>
  <r>
    <x v="787"/>
    <d v="2017-07-14T00:00:00"/>
    <d v="1899-12-30T08:45:50"/>
    <d v="1899-12-30T09:01:23"/>
  </r>
  <r>
    <x v="788"/>
    <d v="2017-07-14T00:00:00"/>
    <d v="1899-12-30T08:51:41"/>
    <d v="1899-12-30T08:52:43"/>
  </r>
  <r>
    <x v="789"/>
    <d v="2017-07-14T00:00:00"/>
    <d v="1899-12-30T08:54:32"/>
    <d v="1899-12-30T09:08:08"/>
  </r>
  <r>
    <x v="790"/>
    <d v="2017-07-14T00:00:00"/>
    <d v="1899-12-30T08:59:43"/>
    <d v="1899-12-30T09:10:06"/>
  </r>
  <r>
    <x v="791"/>
    <d v="2017-07-14T00:00:00"/>
    <d v="1899-12-30T09:00:06"/>
    <d v="1899-12-30T09:04:45"/>
  </r>
  <r>
    <x v="792"/>
    <d v="2017-07-14T00:00:00"/>
    <d v="1899-12-30T09:06:22"/>
    <d v="1899-12-30T09:12:48"/>
  </r>
  <r>
    <x v="793"/>
    <d v="2017-07-14T00:00:00"/>
    <d v="1899-12-30T09:13:39"/>
    <d v="1899-12-30T09:22:35"/>
  </r>
  <r>
    <x v="794"/>
    <d v="2017-07-14T00:00:00"/>
    <d v="1899-12-30T09:15:26"/>
    <d v="1899-12-30T09:30:41"/>
  </r>
  <r>
    <x v="795"/>
    <d v="2017-07-14T00:00:00"/>
    <d v="1899-12-30T09:20:46"/>
    <d v="1899-12-30T09:22:06"/>
  </r>
  <r>
    <x v="796"/>
    <d v="2017-07-14T00:00:00"/>
    <d v="1899-12-30T09:28:54"/>
    <d v="1899-12-30T09:39:46"/>
  </r>
  <r>
    <x v="507"/>
    <d v="2017-07-14T00:00:00"/>
    <d v="1899-12-30T09:36:15"/>
    <d v="1899-12-30T09:38:38"/>
  </r>
  <r>
    <x v="797"/>
    <d v="2017-07-14T00:00:00"/>
    <d v="1899-12-30T09:40:52"/>
    <d v="1899-12-30T09:52:23"/>
  </r>
  <r>
    <x v="798"/>
    <d v="2017-07-14T00:00:00"/>
    <d v="1899-12-30T09:45:09"/>
    <d v="1899-12-30T09:45:15"/>
  </r>
  <r>
    <x v="799"/>
    <d v="2017-07-14T00:00:00"/>
    <d v="1899-12-30T09:50:08"/>
    <d v="1899-12-30T09:59:25"/>
  </r>
  <r>
    <x v="800"/>
    <d v="2017-07-14T00:00:00"/>
    <d v="1899-12-30T09:51:23"/>
    <d v="1899-12-30T09:54:33"/>
  </r>
  <r>
    <x v="801"/>
    <d v="2017-07-14T00:00:00"/>
    <d v="1899-12-30T09:59:04"/>
    <d v="1899-12-30T10:01:49"/>
  </r>
  <r>
    <x v="802"/>
    <d v="2017-07-14T00:00:00"/>
    <d v="1899-12-30T09:59:17"/>
    <d v="1899-12-30T10:05:05"/>
  </r>
  <r>
    <x v="803"/>
    <d v="2017-07-14T00:00:00"/>
    <d v="1899-12-30T10:01:39"/>
    <d v="1899-12-30T10:17:34"/>
  </r>
  <r>
    <x v="724"/>
    <d v="2017-07-14T00:00:00"/>
    <d v="1899-12-30T10:08:14"/>
    <d v="1899-12-30T10:10:24"/>
  </r>
  <r>
    <x v="804"/>
    <d v="2017-07-14T00:00:00"/>
    <d v="1899-12-30T10:13:13"/>
    <d v="1899-12-30T10:26:35"/>
  </r>
  <r>
    <x v="805"/>
    <d v="2017-07-14T00:00:00"/>
    <d v="1899-12-30T10:20:52"/>
    <d v="1899-12-30T10:33:28"/>
  </r>
  <r>
    <x v="806"/>
    <d v="2017-07-14T00:00:00"/>
    <d v="1899-12-30T10:24:25"/>
    <d v="1899-12-30T10:40:03"/>
  </r>
  <r>
    <x v="756"/>
    <d v="2017-07-14T00:00:00"/>
    <d v="1899-12-30T10:26:39"/>
    <d v="1899-12-30T10:43:07"/>
  </r>
  <r>
    <x v="80"/>
    <d v="2017-07-14T00:00:00"/>
    <d v="1899-12-30T10:32:58"/>
    <d v="1899-12-30T10:37:15"/>
  </r>
  <r>
    <x v="807"/>
    <d v="2017-07-14T00:00:00"/>
    <d v="1899-12-30T10:34:28"/>
    <d v="1899-12-30T10:43:02"/>
  </r>
  <r>
    <x v="808"/>
    <d v="2017-07-14T00:00:00"/>
    <d v="1899-12-30T10:34:39"/>
    <d v="1899-12-30T10:47:29"/>
  </r>
  <r>
    <x v="809"/>
    <d v="2017-07-14T00:00:00"/>
    <d v="1899-12-30T10:37:51"/>
    <d v="1899-12-30T10:41:27"/>
  </r>
  <r>
    <x v="810"/>
    <d v="2017-07-14T00:00:00"/>
    <d v="1899-12-30T10:40:56"/>
    <d v="1899-12-30T10:46:24"/>
  </r>
  <r>
    <x v="811"/>
    <d v="2017-07-14T00:00:00"/>
    <d v="1899-12-30T10:41:21"/>
    <d v="1899-12-30T10:51:44"/>
  </r>
  <r>
    <x v="812"/>
    <d v="2017-07-14T00:00:00"/>
    <d v="1899-12-30T10:42:09"/>
    <d v="1899-12-30T10:47:23"/>
  </r>
  <r>
    <x v="743"/>
    <d v="2017-07-14T00:00:00"/>
    <d v="1899-12-30T10:44:58"/>
    <d v="1899-12-30T10:45:12"/>
  </r>
  <r>
    <x v="9"/>
    <d v="2017-07-14T00:00:00"/>
    <d v="1899-12-30T10:46:48"/>
    <d v="1899-12-30T11:02:44"/>
  </r>
  <r>
    <x v="813"/>
    <d v="2017-07-14T00:00:00"/>
    <d v="1899-12-30T10:51:22"/>
    <d v="1899-12-30T10:57:21"/>
  </r>
  <r>
    <x v="814"/>
    <d v="2017-07-14T00:00:00"/>
    <d v="1899-12-30T10:57:37"/>
    <d v="1899-12-30T10:57:47"/>
  </r>
  <r>
    <x v="815"/>
    <d v="2017-07-14T00:00:00"/>
    <d v="1899-12-30T11:01:24"/>
    <d v="1899-12-30T11:07:21"/>
  </r>
  <r>
    <x v="816"/>
    <d v="2017-07-14T00:00:00"/>
    <d v="1899-12-30T11:01:41"/>
    <d v="1899-12-30T11:04:57"/>
  </r>
  <r>
    <x v="817"/>
    <d v="2017-07-14T00:00:00"/>
    <d v="1899-12-30T11:07:12"/>
    <d v="1899-12-30T11:08:18"/>
  </r>
  <r>
    <x v="818"/>
    <d v="2017-07-14T00:00:00"/>
    <d v="1899-12-30T11:10:52"/>
    <d v="1899-12-30T11:13:17"/>
  </r>
  <r>
    <x v="41"/>
    <d v="2017-07-14T00:00:00"/>
    <d v="1899-12-30T11:16:38"/>
    <d v="1899-12-30T11:27:11"/>
  </r>
  <r>
    <x v="819"/>
    <d v="2017-07-14T00:00:00"/>
    <d v="1899-12-30T11:17:13"/>
    <d v="1899-12-30T11:17:33"/>
  </r>
  <r>
    <x v="820"/>
    <d v="2017-07-14T00:00:00"/>
    <d v="1899-12-30T11:22:58"/>
    <d v="1899-12-30T11:38:57"/>
  </r>
  <r>
    <x v="821"/>
    <d v="2017-07-14T00:00:00"/>
    <d v="1899-12-30T11:25:22"/>
    <d v="1899-12-30T11:26:02"/>
  </r>
  <r>
    <x v="822"/>
    <d v="2017-07-14T00:00:00"/>
    <d v="1899-12-30T11:28:19"/>
    <d v="1899-12-30T11:29:50"/>
  </r>
  <r>
    <x v="823"/>
    <d v="2017-07-14T00:00:00"/>
    <d v="1899-12-30T11:28:41"/>
    <d v="1899-12-30T11:38:26"/>
  </r>
  <r>
    <x v="824"/>
    <d v="2017-07-14T00:00:00"/>
    <d v="1899-12-30T11:33:12"/>
    <d v="1899-12-30T11:39:28"/>
  </r>
  <r>
    <x v="825"/>
    <d v="2017-07-14T00:00:00"/>
    <d v="1899-12-30T11:37:17"/>
    <d v="1899-12-30T11:39:18"/>
  </r>
  <r>
    <x v="826"/>
    <d v="2017-07-14T00:00:00"/>
    <d v="1899-12-30T11:39:33"/>
    <d v="1899-12-30T11:51:18"/>
  </r>
  <r>
    <x v="827"/>
    <d v="2017-07-14T00:00:00"/>
    <d v="1899-12-30T11:43:11"/>
    <d v="1899-12-30T11:45:41"/>
  </r>
  <r>
    <x v="828"/>
    <d v="2017-07-14T00:00:00"/>
    <d v="1899-12-30T11:49:57"/>
    <d v="1899-12-30T12:03:31"/>
  </r>
  <r>
    <x v="829"/>
    <d v="2017-07-14T00:00:00"/>
    <d v="1899-12-30T11:54:12"/>
    <d v="1899-12-30T12:06:30"/>
  </r>
  <r>
    <x v="543"/>
    <d v="2017-07-14T00:00:00"/>
    <d v="1899-12-30T12:01:49"/>
    <d v="1899-12-30T12:17:03"/>
  </r>
  <r>
    <x v="830"/>
    <d v="2017-07-14T00:00:00"/>
    <d v="1899-12-30T12:05:27"/>
    <d v="1899-12-30T12:15:02"/>
  </r>
  <r>
    <x v="831"/>
    <d v="2017-07-14T00:00:00"/>
    <d v="1899-12-30T12:11:42"/>
    <d v="1899-12-30T12:12:25"/>
  </r>
  <r>
    <x v="832"/>
    <d v="2017-07-14T00:00:00"/>
    <d v="1899-12-30T12:16:59"/>
    <d v="1899-12-30T12:17:44"/>
  </r>
  <r>
    <x v="833"/>
    <d v="2017-07-14T00:00:00"/>
    <d v="1899-12-30T12:23:42"/>
    <d v="1899-12-30T12:24:30"/>
  </r>
  <r>
    <x v="834"/>
    <d v="2017-07-14T00:00:00"/>
    <d v="1899-12-30T12:29:37"/>
    <d v="1899-12-30T12:40:35"/>
  </r>
  <r>
    <x v="835"/>
    <d v="2017-07-14T00:00:00"/>
    <d v="1899-12-30T12:34:57"/>
    <d v="1899-12-30T12:40:35"/>
  </r>
  <r>
    <x v="836"/>
    <d v="2017-07-14T00:00:00"/>
    <d v="1899-12-30T12:42:32"/>
    <d v="1899-12-30T12:58:44"/>
  </r>
  <r>
    <x v="837"/>
    <d v="2017-07-14T00:00:00"/>
    <d v="1899-12-30T12:46:37"/>
    <d v="1899-12-30T12:49:09"/>
  </r>
  <r>
    <x v="701"/>
    <d v="2017-07-14T00:00:00"/>
    <d v="1899-12-30T12:47:04"/>
    <d v="1899-12-30T12:59:33"/>
  </r>
  <r>
    <x v="838"/>
    <d v="2017-07-14T00:00:00"/>
    <d v="1899-12-30T12:53:52"/>
    <d v="1899-12-30T13:10:28"/>
  </r>
  <r>
    <x v="589"/>
    <d v="2017-07-14T00:00:00"/>
    <d v="1899-12-30T12:54:16"/>
    <d v="1899-12-30T12:54:18"/>
  </r>
  <r>
    <x v="839"/>
    <d v="2017-07-14T00:00:00"/>
    <d v="1899-12-30T12:56:18"/>
    <d v="1899-12-30T13:05:23"/>
  </r>
  <r>
    <x v="840"/>
    <d v="2017-07-14T00:00:00"/>
    <d v="1899-12-30T12:59:18"/>
    <d v="1899-12-30T13:10:29"/>
  </r>
  <r>
    <x v="841"/>
    <d v="2017-07-14T00:00:00"/>
    <d v="1899-12-30T13:03:35"/>
    <d v="1899-12-30T13:14:15"/>
  </r>
  <r>
    <x v="659"/>
    <d v="2017-07-14T00:00:00"/>
    <d v="1899-12-30T13:04:47"/>
    <d v="1899-12-30T13:10:16"/>
  </r>
  <r>
    <x v="842"/>
    <d v="2017-07-14T00:00:00"/>
    <d v="1899-12-30T13:06:29"/>
    <d v="1899-12-30T13:14:13"/>
  </r>
  <r>
    <x v="843"/>
    <d v="2017-07-14T00:00:00"/>
    <d v="1899-12-30T13:14:14"/>
    <d v="1899-12-30T13:22:13"/>
  </r>
  <r>
    <x v="56"/>
    <d v="2017-07-14T00:00:00"/>
    <d v="1899-12-30T13:18:49"/>
    <d v="1899-12-30T13:30:03"/>
  </r>
  <r>
    <x v="844"/>
    <d v="2017-07-14T00:00:00"/>
    <d v="1899-12-30T13:20:50"/>
    <d v="1899-12-30T13:31:41"/>
  </r>
  <r>
    <x v="845"/>
    <d v="2017-07-14T00:00:00"/>
    <d v="1899-12-30T13:28:26"/>
    <d v="1899-12-30T13:41:36"/>
  </r>
  <r>
    <x v="846"/>
    <d v="2017-07-14T00:00:00"/>
    <d v="1899-12-30T13:35:46"/>
    <d v="1899-12-30T13:48:29"/>
  </r>
  <r>
    <x v="847"/>
    <d v="2017-07-14T00:00:00"/>
    <d v="1899-12-30T13:43:39"/>
    <d v="1899-12-30T13:56:22"/>
  </r>
  <r>
    <x v="848"/>
    <d v="2017-07-14T00:00:00"/>
    <d v="1899-12-30T13:44:35"/>
    <d v="1899-12-30T13:55:05"/>
  </r>
  <r>
    <x v="438"/>
    <d v="2017-07-14T00:00:00"/>
    <d v="1899-12-30T13:47:18"/>
    <d v="1899-12-30T13:53:00"/>
  </r>
  <r>
    <x v="311"/>
    <d v="2017-07-14T00:00:00"/>
    <d v="1899-12-30T13:52:28"/>
    <d v="1899-12-30T14:06:52"/>
  </r>
  <r>
    <x v="122"/>
    <d v="2017-07-14T00:00:00"/>
    <d v="1899-12-30T13:58:34"/>
    <d v="1899-12-30T14:05:47"/>
  </r>
  <r>
    <x v="849"/>
    <d v="2017-07-14T00:00:00"/>
    <d v="1899-12-30T14:06:52"/>
    <d v="1899-12-30T14:11:32"/>
  </r>
  <r>
    <x v="850"/>
    <d v="2017-07-14T00:00:00"/>
    <d v="1899-12-30T14:09:01"/>
    <d v="1899-12-30T14:11:07"/>
  </r>
  <r>
    <x v="851"/>
    <d v="2017-07-14T00:00:00"/>
    <d v="1899-12-30T14:13:42"/>
    <d v="1899-12-30T14:19:08"/>
  </r>
  <r>
    <x v="852"/>
    <d v="2017-07-14T00:00:00"/>
    <d v="1899-12-30T14:16:20"/>
    <d v="1899-12-30T14:29:39"/>
  </r>
  <r>
    <x v="853"/>
    <d v="2017-07-14T00:00:00"/>
    <d v="1899-12-30T14:21:20"/>
    <d v="1899-12-30T14:31:24"/>
  </r>
  <r>
    <x v="854"/>
    <d v="2017-07-14T00:00:00"/>
    <d v="1899-12-30T14:24:17"/>
    <d v="1899-12-30T14:24:20"/>
  </r>
  <r>
    <x v="855"/>
    <d v="2017-07-14T00:00:00"/>
    <d v="1899-12-30T14:26:57"/>
    <d v="1899-12-30T14:28:36"/>
  </r>
  <r>
    <x v="856"/>
    <d v="2017-07-14T00:00:00"/>
    <d v="1899-12-30T14:35:10"/>
    <d v="1899-12-30T14:47:15"/>
  </r>
  <r>
    <x v="857"/>
    <d v="2017-07-14T00:00:00"/>
    <d v="1899-12-30T14:40:55"/>
    <d v="1899-12-30T14:48:27"/>
  </r>
  <r>
    <x v="858"/>
    <d v="2017-07-14T00:00:00"/>
    <d v="1899-12-30T14:46:16"/>
    <d v="1899-12-30T14:55:28"/>
  </r>
  <r>
    <x v="859"/>
    <d v="2017-07-14T00:00:00"/>
    <d v="1899-12-30T14:54:24"/>
    <d v="1899-12-30T15:04:32"/>
  </r>
  <r>
    <x v="860"/>
    <d v="2017-07-14T00:00:00"/>
    <d v="1899-12-30T15:00:15"/>
    <d v="1899-12-30T15:00:16"/>
  </r>
  <r>
    <x v="507"/>
    <d v="2017-07-17T00:00:00"/>
    <d v="1899-12-30T08:05:19"/>
    <d v="1899-12-30T08:16:19"/>
  </r>
  <r>
    <x v="861"/>
    <d v="2017-07-17T00:00:00"/>
    <d v="1899-12-30T08:10:40"/>
    <d v="1899-12-30T08:23:35"/>
  </r>
  <r>
    <x v="862"/>
    <d v="2017-07-17T00:00:00"/>
    <d v="1899-12-30T08:12:58"/>
    <d v="1899-12-30T08:17:48"/>
  </r>
  <r>
    <x v="863"/>
    <d v="2017-07-17T00:00:00"/>
    <d v="1899-12-30T08:19:31"/>
    <d v="1899-12-30T08:35:40"/>
  </r>
  <r>
    <x v="864"/>
    <d v="2017-07-17T00:00:00"/>
    <d v="1899-12-30T08:22:05"/>
    <d v="1899-12-30T08:35:13"/>
  </r>
  <r>
    <x v="865"/>
    <d v="2017-07-17T00:00:00"/>
    <d v="1899-12-30T08:27:41"/>
    <d v="1899-12-30T08:43:23"/>
  </r>
  <r>
    <x v="866"/>
    <d v="2017-07-17T00:00:00"/>
    <d v="1899-12-30T08:32:12"/>
    <d v="1899-12-30T08:35:28"/>
  </r>
  <r>
    <x v="867"/>
    <d v="2017-07-17T00:00:00"/>
    <d v="1899-12-30T08:37:15"/>
    <d v="1899-12-30T08:43:00"/>
  </r>
  <r>
    <x v="868"/>
    <d v="2017-07-17T00:00:00"/>
    <d v="1899-12-30T08:40:03"/>
    <d v="1899-12-30T08:47:28"/>
  </r>
  <r>
    <x v="869"/>
    <d v="2017-07-17T00:00:00"/>
    <d v="1899-12-30T08:41:24"/>
    <d v="1899-12-30T08:42:28"/>
  </r>
  <r>
    <x v="870"/>
    <d v="2017-07-17T00:00:00"/>
    <d v="1899-12-30T08:43:47"/>
    <d v="1899-12-30T08:51:18"/>
  </r>
  <r>
    <x v="871"/>
    <d v="2017-07-17T00:00:00"/>
    <d v="1899-12-30T08:51:46"/>
    <d v="1899-12-30T08:54:56"/>
  </r>
  <r>
    <x v="872"/>
    <d v="2017-07-17T00:00:00"/>
    <d v="1899-12-30T08:54:53"/>
    <d v="1899-12-30T08:56:42"/>
  </r>
  <r>
    <x v="664"/>
    <d v="2017-07-17T00:00:00"/>
    <d v="1899-12-30T09:01:50"/>
    <d v="1899-12-30T09:04:21"/>
  </r>
  <r>
    <x v="873"/>
    <d v="2017-07-17T00:00:00"/>
    <d v="1899-12-30T09:09:46"/>
    <d v="1899-12-30T09:16:32"/>
  </r>
  <r>
    <x v="874"/>
    <d v="2017-07-17T00:00:00"/>
    <d v="1899-12-30T09:16:10"/>
    <d v="1899-12-30T09:20:59"/>
  </r>
  <r>
    <x v="875"/>
    <d v="2017-07-17T00:00:00"/>
    <d v="1899-12-30T09:18:04"/>
    <d v="1899-12-30T09:25:21"/>
  </r>
  <r>
    <x v="876"/>
    <d v="2017-07-17T00:00:00"/>
    <d v="1899-12-30T09:21:29"/>
    <d v="1899-12-30T09:37:03"/>
  </r>
  <r>
    <x v="877"/>
    <d v="2017-07-17T00:00:00"/>
    <d v="1899-12-30T09:23:05"/>
    <d v="1899-12-30T09:24:47"/>
  </r>
  <r>
    <x v="878"/>
    <d v="2017-07-17T00:00:00"/>
    <d v="1899-12-30T09:28:37"/>
    <d v="1899-12-30T09:28:52"/>
  </r>
  <r>
    <x v="879"/>
    <d v="2017-07-17T00:00:00"/>
    <d v="1899-12-30T09:29:03"/>
    <d v="1899-12-30T09:31:39"/>
  </r>
  <r>
    <x v="880"/>
    <d v="2017-07-17T00:00:00"/>
    <d v="1899-12-30T09:35:28"/>
    <d v="1899-12-30T09:49:30"/>
  </r>
  <r>
    <x v="881"/>
    <d v="2017-07-17T00:00:00"/>
    <d v="1899-12-30T09:37:30"/>
    <d v="1899-12-30T09:48:04"/>
  </r>
  <r>
    <x v="882"/>
    <d v="2017-07-17T00:00:00"/>
    <d v="1899-12-30T09:44:17"/>
    <d v="1899-12-30T09:54:21"/>
  </r>
  <r>
    <x v="236"/>
    <d v="2017-07-17T00:00:00"/>
    <d v="1899-12-30T09:46:22"/>
    <d v="1899-12-30T09:58:44"/>
  </r>
  <r>
    <x v="883"/>
    <d v="2017-07-17T00:00:00"/>
    <d v="1899-12-30T09:51:16"/>
    <d v="1899-12-30T09:55:13"/>
  </r>
  <r>
    <x v="884"/>
    <d v="2017-07-17T00:00:00"/>
    <d v="1899-12-30T09:54:03"/>
    <d v="1899-12-30T10:01:15"/>
  </r>
  <r>
    <x v="885"/>
    <d v="2017-07-17T00:00:00"/>
    <d v="1899-12-30T09:54:58"/>
    <d v="1899-12-30T09:57:07"/>
  </r>
  <r>
    <x v="886"/>
    <d v="2017-07-17T00:00:00"/>
    <d v="1899-12-30T09:58:39"/>
    <d v="1899-12-30T10:02:17"/>
  </r>
  <r>
    <x v="887"/>
    <d v="2017-07-17T00:00:00"/>
    <d v="1899-12-30T10:00:43"/>
    <d v="1899-12-30T10:17:00"/>
  </r>
  <r>
    <x v="888"/>
    <d v="2017-07-17T00:00:00"/>
    <d v="1899-12-30T10:03:21"/>
    <d v="1899-12-30T10:04:21"/>
  </r>
  <r>
    <x v="889"/>
    <d v="2017-07-17T00:00:00"/>
    <d v="1899-12-30T10:10:22"/>
    <d v="1899-12-30T10:17:33"/>
  </r>
  <r>
    <x v="890"/>
    <d v="2017-07-17T00:00:00"/>
    <d v="1899-12-30T10:14:22"/>
    <d v="1899-12-30T10:14:51"/>
  </r>
  <r>
    <x v="891"/>
    <d v="2017-07-17T00:00:00"/>
    <d v="1899-12-30T10:18:58"/>
    <d v="1899-12-30T10:33:15"/>
  </r>
  <r>
    <x v="892"/>
    <d v="2017-07-17T00:00:00"/>
    <d v="1899-12-30T10:20:27"/>
    <d v="1899-12-30T10:24:48"/>
  </r>
  <r>
    <x v="893"/>
    <d v="2017-07-17T00:00:00"/>
    <d v="1899-12-30T10:24:36"/>
    <d v="1899-12-30T10:27:44"/>
  </r>
  <r>
    <x v="206"/>
    <d v="2017-07-17T00:00:00"/>
    <d v="1899-12-30T10:27:04"/>
    <d v="1899-12-30T10:28:44"/>
  </r>
  <r>
    <x v="894"/>
    <d v="2017-07-17T00:00:00"/>
    <d v="1899-12-30T10:27:24"/>
    <d v="1899-12-30T10:28:08"/>
  </r>
  <r>
    <x v="895"/>
    <d v="2017-07-17T00:00:00"/>
    <d v="1899-12-30T10:35:05"/>
    <d v="1899-12-30T10:45:14"/>
  </r>
  <r>
    <x v="896"/>
    <d v="2017-07-17T00:00:00"/>
    <d v="1899-12-30T10:39:40"/>
    <d v="1899-12-30T10:44:15"/>
  </r>
  <r>
    <x v="897"/>
    <d v="2017-07-17T00:00:00"/>
    <d v="1899-12-30T10:42:23"/>
    <d v="1899-12-30T10:47:42"/>
  </r>
  <r>
    <x v="898"/>
    <d v="2017-07-17T00:00:00"/>
    <d v="1899-12-30T10:49:46"/>
    <d v="1899-12-30T10:54:55"/>
  </r>
  <r>
    <x v="794"/>
    <d v="2017-07-17T00:00:00"/>
    <d v="1899-12-30T10:56:59"/>
    <d v="1899-12-30T11:03:18"/>
  </r>
  <r>
    <x v="899"/>
    <d v="2017-07-17T00:00:00"/>
    <d v="1899-12-30T11:04:04"/>
    <d v="1899-12-30T11:07:46"/>
  </r>
  <r>
    <x v="900"/>
    <d v="2017-07-17T00:00:00"/>
    <d v="1899-12-30T11:09:20"/>
    <d v="1899-12-30T11:22:56"/>
  </r>
  <r>
    <x v="589"/>
    <d v="2017-07-17T00:00:00"/>
    <d v="1899-12-30T11:11:50"/>
    <d v="1899-12-30T11:21:57"/>
  </r>
  <r>
    <x v="901"/>
    <d v="2017-07-17T00:00:00"/>
    <d v="1899-12-30T11:12:39"/>
    <d v="1899-12-30T11:29:08"/>
  </r>
  <r>
    <x v="902"/>
    <d v="2017-07-17T00:00:00"/>
    <d v="1899-12-30T11:15:56"/>
    <d v="1899-12-30T11:17:29"/>
  </r>
  <r>
    <x v="903"/>
    <d v="2017-07-17T00:00:00"/>
    <d v="1899-12-30T11:21:09"/>
    <d v="1899-12-30T11:30:20"/>
  </r>
  <r>
    <x v="904"/>
    <d v="2017-07-17T00:00:00"/>
    <d v="1899-12-30T11:25:30"/>
    <d v="1899-12-30T11:41:29"/>
  </r>
  <r>
    <x v="905"/>
    <d v="2017-07-17T00:00:00"/>
    <d v="1899-12-30T11:26:58"/>
    <d v="1899-12-30T11:29:30"/>
  </r>
  <r>
    <x v="290"/>
    <d v="2017-07-17T00:00:00"/>
    <d v="1899-12-30T11:27:05"/>
    <d v="1899-12-30T11:27:17"/>
  </r>
  <r>
    <x v="906"/>
    <d v="2017-07-17T00:00:00"/>
    <d v="1899-12-30T11:32:55"/>
    <d v="1899-12-30T11:46:09"/>
  </r>
  <r>
    <x v="907"/>
    <d v="2017-07-17T00:00:00"/>
    <d v="1899-12-30T11:36:44"/>
    <d v="1899-12-30T11:47:09"/>
  </r>
  <r>
    <x v="908"/>
    <d v="2017-07-17T00:00:00"/>
    <d v="1899-12-30T11:37:24"/>
    <d v="1899-12-30T11:50:58"/>
  </r>
  <r>
    <x v="909"/>
    <d v="2017-07-17T00:00:00"/>
    <d v="1899-12-30T11:38:53"/>
    <d v="1899-12-30T11:55:32"/>
  </r>
  <r>
    <x v="910"/>
    <d v="2017-07-17T00:00:00"/>
    <d v="1899-12-30T11:39:01"/>
    <d v="1899-12-30T11:47:11"/>
  </r>
  <r>
    <x v="911"/>
    <d v="2017-07-17T00:00:00"/>
    <d v="1899-12-30T11:43:12"/>
    <d v="1899-12-30T11:59:26"/>
  </r>
  <r>
    <x v="912"/>
    <d v="2017-07-17T00:00:00"/>
    <d v="1899-12-30T11:50:49"/>
    <d v="1899-12-30T11:57:59"/>
  </r>
  <r>
    <x v="913"/>
    <d v="2017-07-17T00:00:00"/>
    <d v="1899-12-30T11:55:05"/>
    <d v="1899-12-30T11:58:05"/>
  </r>
  <r>
    <x v="914"/>
    <d v="2017-07-17T00:00:00"/>
    <d v="1899-12-30T11:56:33"/>
    <d v="1899-12-30T12:03:36"/>
  </r>
  <r>
    <x v="915"/>
    <d v="2017-07-17T00:00:00"/>
    <d v="1899-12-30T12:04:06"/>
    <d v="1899-12-30T12:10:36"/>
  </r>
  <r>
    <x v="916"/>
    <d v="2017-07-17T00:00:00"/>
    <d v="1899-12-30T12:11:04"/>
    <d v="1899-12-30T12:26:10"/>
  </r>
  <r>
    <x v="917"/>
    <d v="2017-07-17T00:00:00"/>
    <d v="1899-12-30T12:18:19"/>
    <d v="1899-12-30T12:23:17"/>
  </r>
  <r>
    <x v="918"/>
    <d v="2017-07-17T00:00:00"/>
    <d v="1899-12-30T12:21:09"/>
    <d v="1899-12-30T12:29:23"/>
  </r>
  <r>
    <x v="919"/>
    <d v="2017-07-17T00:00:00"/>
    <d v="1899-12-30T12:27:17"/>
    <d v="1899-12-30T12:33:39"/>
  </r>
  <r>
    <x v="920"/>
    <d v="2017-07-17T00:00:00"/>
    <d v="1899-12-30T12:35:26"/>
    <d v="1899-12-30T12:47:25"/>
  </r>
  <r>
    <x v="921"/>
    <d v="2017-07-17T00:00:00"/>
    <d v="1899-12-30T12:36:00"/>
    <d v="1899-12-30T12:44:14"/>
  </r>
  <r>
    <x v="922"/>
    <d v="2017-07-17T00:00:00"/>
    <d v="1899-12-30T12:36:07"/>
    <d v="1899-12-30T12:46:38"/>
  </r>
  <r>
    <x v="923"/>
    <d v="2017-07-17T00:00:00"/>
    <d v="1899-12-30T12:37:37"/>
    <d v="1899-12-30T12:41:02"/>
  </r>
  <r>
    <x v="924"/>
    <d v="2017-07-17T00:00:00"/>
    <d v="1899-12-30T12:38:59"/>
    <d v="1899-12-30T12:49:50"/>
  </r>
  <r>
    <x v="925"/>
    <d v="2017-07-17T00:00:00"/>
    <d v="1899-12-30T12:40:09"/>
    <d v="1899-12-30T12:41:53"/>
  </r>
  <r>
    <x v="926"/>
    <d v="2017-07-17T00:00:00"/>
    <d v="1899-12-30T12:45:22"/>
    <d v="1899-12-30T13:00:36"/>
  </r>
  <r>
    <x v="40"/>
    <d v="2017-07-17T00:00:00"/>
    <d v="1899-12-30T12:45:43"/>
    <d v="1899-12-30T12:56:37"/>
  </r>
  <r>
    <x v="748"/>
    <d v="2017-07-17T00:00:00"/>
    <d v="1899-12-30T12:46:41"/>
    <d v="1899-12-30T12:57:46"/>
  </r>
  <r>
    <x v="927"/>
    <d v="2017-07-17T00:00:00"/>
    <d v="1899-12-30T12:51:58"/>
    <d v="1899-12-30T12:52:40"/>
  </r>
  <r>
    <x v="928"/>
    <d v="2017-07-17T00:00:00"/>
    <d v="1899-12-30T12:58:18"/>
    <d v="1899-12-30T13:11:21"/>
  </r>
  <r>
    <x v="36"/>
    <d v="2017-07-17T00:00:00"/>
    <d v="1899-12-30T13:04:44"/>
    <d v="1899-12-30T13:07:56"/>
  </r>
  <r>
    <x v="929"/>
    <d v="2017-07-17T00:00:00"/>
    <d v="1899-12-30T13:06:50"/>
    <d v="1899-12-30T13:09:33"/>
  </r>
  <r>
    <x v="930"/>
    <d v="2017-07-17T00:00:00"/>
    <d v="1899-12-30T13:10:40"/>
    <d v="1899-12-30T13:25:58"/>
  </r>
  <r>
    <x v="931"/>
    <d v="2017-07-17T00:00:00"/>
    <d v="1899-12-30T13:18:34"/>
    <d v="1899-12-30T13:32:31"/>
  </r>
  <r>
    <x v="932"/>
    <d v="2017-07-17T00:00:00"/>
    <d v="1899-12-30T13:19:29"/>
    <d v="1899-12-30T13:23:39"/>
  </r>
  <r>
    <x v="933"/>
    <d v="2017-07-17T00:00:00"/>
    <d v="1899-12-30T13:27:36"/>
    <d v="1899-12-30T13:32:23"/>
  </r>
  <r>
    <x v="934"/>
    <d v="2017-07-17T00:00:00"/>
    <d v="1899-12-30T13:33:04"/>
    <d v="1899-12-30T13:38:31"/>
  </r>
  <r>
    <x v="935"/>
    <d v="2017-07-17T00:00:00"/>
    <d v="1899-12-30T13:33:46"/>
    <d v="1899-12-30T13:47:59"/>
  </r>
  <r>
    <x v="936"/>
    <d v="2017-07-17T00:00:00"/>
    <d v="1899-12-30T13:39:16"/>
    <d v="1899-12-30T13:44:58"/>
  </r>
  <r>
    <x v="937"/>
    <d v="2017-07-17T00:00:00"/>
    <d v="1899-12-30T13:41:21"/>
    <d v="1899-12-30T13:45:43"/>
  </r>
  <r>
    <x v="938"/>
    <d v="2017-07-17T00:00:00"/>
    <d v="1899-12-30T13:43:15"/>
    <d v="1899-12-30T13:58:16"/>
  </r>
  <r>
    <x v="939"/>
    <d v="2017-07-17T00:00:00"/>
    <d v="1899-12-30T13:47:31"/>
    <d v="1899-12-30T14:02:57"/>
  </r>
  <r>
    <x v="940"/>
    <d v="2017-07-17T00:00:00"/>
    <d v="1899-12-30T13:55:21"/>
    <d v="1899-12-30T13:57:36"/>
  </r>
  <r>
    <x v="941"/>
    <d v="2017-07-17T00:00:00"/>
    <d v="1899-12-30T14:03:03"/>
    <d v="1899-12-30T14:12:41"/>
  </r>
  <r>
    <x v="942"/>
    <d v="2017-07-17T00:00:00"/>
    <d v="1899-12-30T14:09:40"/>
    <d v="1899-12-30T14:21:07"/>
  </r>
  <r>
    <x v="943"/>
    <d v="2017-07-17T00:00:00"/>
    <d v="1899-12-30T14:16:23"/>
    <d v="1899-12-30T14:33:00"/>
  </r>
  <r>
    <x v="553"/>
    <d v="2017-07-17T00:00:00"/>
    <d v="1899-12-30T14:17:56"/>
    <d v="1899-12-30T14:19:16"/>
  </r>
  <r>
    <x v="944"/>
    <d v="2017-07-17T00:00:00"/>
    <d v="1899-12-30T14:18:37"/>
    <d v="1899-12-30T14:20:50"/>
  </r>
  <r>
    <x v="945"/>
    <d v="2017-07-17T00:00:00"/>
    <d v="1899-12-30T14:18:58"/>
    <d v="1899-12-30T14:26:05"/>
  </r>
  <r>
    <x v="946"/>
    <d v="2017-07-17T00:00:00"/>
    <d v="1899-12-30T14:24:22"/>
    <d v="1899-12-30T14:34:04"/>
  </r>
  <r>
    <x v="947"/>
    <d v="2017-07-17T00:00:00"/>
    <d v="1899-12-30T14:25:12"/>
    <d v="1899-12-30T14:37:59"/>
  </r>
  <r>
    <x v="204"/>
    <d v="2017-07-17T00:00:00"/>
    <d v="1899-12-30T14:27:07"/>
    <d v="1899-12-30T14:33:10"/>
  </r>
  <r>
    <x v="948"/>
    <d v="2017-07-17T00:00:00"/>
    <d v="1899-12-30T14:31:08"/>
    <d v="1899-12-30T14:40:37"/>
  </r>
  <r>
    <x v="949"/>
    <d v="2017-07-17T00:00:00"/>
    <d v="1899-12-30T14:35:17"/>
    <d v="1899-12-30T14:36:11"/>
  </r>
  <r>
    <x v="950"/>
    <d v="2017-07-17T00:00:00"/>
    <d v="1899-12-30T14:42:10"/>
    <d v="1899-12-30T14:53:30"/>
  </r>
  <r>
    <x v="951"/>
    <d v="2017-07-17T00:00:00"/>
    <d v="1899-12-30T14:45:13"/>
    <d v="1899-12-30T14:47:55"/>
  </r>
  <r>
    <x v="952"/>
    <d v="2017-07-17T00:00:00"/>
    <d v="1899-12-30T14:51:59"/>
    <d v="1899-12-30T14:54:15"/>
  </r>
  <r>
    <x v="953"/>
    <d v="2017-07-17T00:00:00"/>
    <d v="1899-12-30T14:57:01"/>
    <d v="1899-12-30T15:12:22"/>
  </r>
  <r>
    <x v="839"/>
    <d v="2017-07-17T00:00:00"/>
    <d v="1899-12-30T15:02:16"/>
    <d v="1899-12-30T15:04:35"/>
  </r>
  <r>
    <x v="954"/>
    <d v="2017-07-18T00:00:00"/>
    <d v="1899-12-30T08:00:19"/>
    <d v="1899-12-30T08:07:35"/>
  </r>
  <r>
    <x v="955"/>
    <d v="2017-07-18T00:00:00"/>
    <d v="1899-12-30T08:03:35"/>
    <d v="1899-12-30T08:19:25"/>
  </r>
  <r>
    <x v="956"/>
    <d v="2017-07-18T00:00:00"/>
    <d v="1899-12-30T08:11:32"/>
    <d v="1899-12-30T08:23:01"/>
  </r>
  <r>
    <x v="957"/>
    <d v="2017-07-18T00:00:00"/>
    <d v="1899-12-30T08:18:03"/>
    <d v="1899-12-30T08:19:27"/>
  </r>
  <r>
    <x v="958"/>
    <d v="2017-07-18T00:00:00"/>
    <d v="1899-12-30T08:25:06"/>
    <d v="1899-12-30T08:36:26"/>
  </r>
  <r>
    <x v="959"/>
    <d v="2017-07-18T00:00:00"/>
    <d v="1899-12-30T08:30:12"/>
    <d v="1899-12-30T08:42:59"/>
  </r>
  <r>
    <x v="960"/>
    <d v="2017-07-18T00:00:00"/>
    <d v="1899-12-30T08:34:21"/>
    <d v="1899-12-30T08:48:15"/>
  </r>
  <r>
    <x v="961"/>
    <d v="2017-07-18T00:00:00"/>
    <d v="1899-12-30T08:40:35"/>
    <d v="1899-12-30T08:54:32"/>
  </r>
  <r>
    <x v="962"/>
    <d v="2017-07-18T00:00:00"/>
    <d v="1899-12-30T08:44:28"/>
    <d v="1899-12-30T08:47:37"/>
  </r>
  <r>
    <x v="963"/>
    <d v="2017-07-18T00:00:00"/>
    <d v="1899-12-30T08:51:54"/>
    <d v="1899-12-30T09:01:14"/>
  </r>
  <r>
    <x v="964"/>
    <d v="2017-07-18T00:00:00"/>
    <d v="1899-12-30T08:55:23"/>
    <d v="1899-12-30T09:11:15"/>
  </r>
  <r>
    <x v="965"/>
    <d v="2017-07-18T00:00:00"/>
    <d v="1899-12-30T09:03:17"/>
    <d v="1899-12-30T09:12:40"/>
  </r>
  <r>
    <x v="966"/>
    <d v="2017-07-18T00:00:00"/>
    <d v="1899-12-30T09:07:27"/>
    <d v="1899-12-30T09:11:24"/>
  </r>
  <r>
    <x v="446"/>
    <d v="2017-07-18T00:00:00"/>
    <d v="1899-12-30T09:13:43"/>
    <d v="1899-12-30T09:21:17"/>
  </r>
  <r>
    <x v="967"/>
    <d v="2017-07-18T00:00:00"/>
    <d v="1899-12-30T09:14:38"/>
    <d v="1899-12-30T09:16:37"/>
  </r>
  <r>
    <x v="968"/>
    <d v="2017-07-18T00:00:00"/>
    <d v="1899-12-30T09:22:57"/>
    <d v="1899-12-30T09:32:56"/>
  </r>
  <r>
    <x v="969"/>
    <d v="2017-07-18T00:00:00"/>
    <d v="1899-12-30T09:29:33"/>
    <d v="1899-12-30T09:37:02"/>
  </r>
  <r>
    <x v="970"/>
    <d v="2017-07-18T00:00:00"/>
    <d v="1899-12-30T09:35:29"/>
    <d v="1899-12-30T09:46:45"/>
  </r>
  <r>
    <x v="971"/>
    <d v="2017-07-18T00:00:00"/>
    <d v="1899-12-30T09:39:48"/>
    <d v="1899-12-30T09:48:11"/>
  </r>
  <r>
    <x v="41"/>
    <d v="2017-07-18T00:00:00"/>
    <d v="1899-12-30T09:40:44"/>
    <d v="1899-12-30T09:56:15"/>
  </r>
  <r>
    <x v="972"/>
    <d v="2017-07-18T00:00:00"/>
    <d v="1899-12-30T09:40:52"/>
    <d v="1899-12-30T09:56:38"/>
  </r>
  <r>
    <x v="973"/>
    <d v="2017-07-18T00:00:00"/>
    <d v="1899-12-30T09:40:58"/>
    <d v="1899-12-30T09:41:21"/>
  </r>
  <r>
    <x v="974"/>
    <d v="2017-07-18T00:00:00"/>
    <d v="1899-12-30T09:45:57"/>
    <d v="1899-12-30T09:50:54"/>
  </r>
  <r>
    <x v="975"/>
    <d v="2017-07-18T00:00:00"/>
    <d v="1899-12-30T09:46:04"/>
    <d v="1899-12-30T09:55:42"/>
  </r>
  <r>
    <x v="976"/>
    <d v="2017-07-18T00:00:00"/>
    <d v="1899-12-30T09:47:51"/>
    <d v="1899-12-30T09:51:42"/>
  </r>
  <r>
    <x v="122"/>
    <d v="2017-07-18T00:00:00"/>
    <d v="1899-12-30T09:50:02"/>
    <d v="1899-12-30T09:52:57"/>
  </r>
  <r>
    <x v="977"/>
    <d v="2017-07-18T00:00:00"/>
    <d v="1899-12-30T09:52:08"/>
    <d v="1899-12-30T10:01:29"/>
  </r>
  <r>
    <x v="637"/>
    <d v="2017-07-18T00:00:00"/>
    <d v="1899-12-30T09:54:09"/>
    <d v="1899-12-30T10:00:19"/>
  </r>
  <r>
    <x v="675"/>
    <d v="2017-07-18T00:00:00"/>
    <d v="1899-12-30T09:56:53"/>
    <d v="1899-12-30T09:58:40"/>
  </r>
  <r>
    <x v="978"/>
    <d v="2017-07-18T00:00:00"/>
    <d v="1899-12-30T09:59:48"/>
    <d v="1899-12-30T10:11:11"/>
  </r>
  <r>
    <x v="979"/>
    <d v="2017-07-18T00:00:00"/>
    <d v="1899-12-30T10:06:27"/>
    <d v="1899-12-30T10:09:15"/>
  </r>
  <r>
    <x v="980"/>
    <d v="2017-07-18T00:00:00"/>
    <d v="1899-12-30T10:12:29"/>
    <d v="1899-12-30T10:21:37"/>
  </r>
  <r>
    <x v="981"/>
    <d v="2017-07-18T00:00:00"/>
    <d v="1899-12-30T10:19:02"/>
    <d v="1899-12-30T10:25:19"/>
  </r>
  <r>
    <x v="982"/>
    <d v="2017-07-18T00:00:00"/>
    <d v="1899-12-30T10:19:10"/>
    <d v="1899-12-30T10:27:42"/>
  </r>
  <r>
    <x v="983"/>
    <d v="2017-07-18T00:00:00"/>
    <d v="1899-12-30T10:19:34"/>
    <d v="1899-12-30T10:28:57"/>
  </r>
  <r>
    <x v="451"/>
    <d v="2017-07-18T00:00:00"/>
    <d v="1899-12-30T10:25:15"/>
    <d v="1899-12-30T10:33:13"/>
  </r>
  <r>
    <x v="984"/>
    <d v="2017-07-18T00:00:00"/>
    <d v="1899-12-30T10:27:03"/>
    <d v="1899-12-30T10:29:56"/>
  </r>
  <r>
    <x v="985"/>
    <d v="2017-07-18T00:00:00"/>
    <d v="1899-12-30T10:31:02"/>
    <d v="1899-12-30T10:47:34"/>
  </r>
  <r>
    <x v="824"/>
    <d v="2017-07-18T00:00:00"/>
    <d v="1899-12-30T10:34:03"/>
    <d v="1899-12-30T10:46:42"/>
  </r>
  <r>
    <x v="986"/>
    <d v="2017-07-18T00:00:00"/>
    <d v="1899-12-30T10:39:09"/>
    <d v="1899-12-30T10:50:47"/>
  </r>
  <r>
    <x v="987"/>
    <d v="2017-07-18T00:00:00"/>
    <d v="1899-12-30T10:44:19"/>
    <d v="1899-12-30T10:58:49"/>
  </r>
  <r>
    <x v="988"/>
    <d v="2017-07-18T00:00:00"/>
    <d v="1899-12-30T10:51:26"/>
    <d v="1899-12-30T11:01:30"/>
  </r>
  <r>
    <x v="989"/>
    <d v="2017-07-18T00:00:00"/>
    <d v="1899-12-30T10:54:01"/>
    <d v="1899-12-30T11:08:43"/>
  </r>
  <r>
    <x v="990"/>
    <d v="2017-07-18T00:00:00"/>
    <d v="1899-12-30T10:54:18"/>
    <d v="1899-12-30T10:59:06"/>
  </r>
  <r>
    <x v="991"/>
    <d v="2017-07-18T00:00:00"/>
    <d v="1899-12-30T10:57:48"/>
    <d v="1899-12-30T11:07:41"/>
  </r>
  <r>
    <x v="992"/>
    <d v="2017-07-18T00:00:00"/>
    <d v="1899-12-30T11:01:39"/>
    <d v="1899-12-30T11:09:02"/>
  </r>
  <r>
    <x v="993"/>
    <d v="2017-07-18T00:00:00"/>
    <d v="1899-12-30T11:04:14"/>
    <d v="1899-12-30T11:12:52"/>
  </r>
  <r>
    <x v="994"/>
    <d v="2017-07-18T00:00:00"/>
    <d v="1899-12-30T11:04:17"/>
    <d v="1899-12-30T11:20:04"/>
  </r>
  <r>
    <x v="719"/>
    <d v="2017-07-18T00:00:00"/>
    <d v="1899-12-30T11:10:40"/>
    <d v="1899-12-30T11:23:56"/>
  </r>
  <r>
    <x v="995"/>
    <d v="2017-07-18T00:00:00"/>
    <d v="1899-12-30T11:14:58"/>
    <d v="1899-12-30T11:20:19"/>
  </r>
  <r>
    <x v="442"/>
    <d v="2017-07-18T00:00:00"/>
    <d v="1899-12-30T11:17:52"/>
    <d v="1899-12-30T11:22:42"/>
  </r>
  <r>
    <x v="996"/>
    <d v="2017-07-18T00:00:00"/>
    <d v="1899-12-30T11:19:48"/>
    <d v="1899-12-30T11:35:18"/>
  </r>
  <r>
    <x v="997"/>
    <d v="2017-07-18T00:00:00"/>
    <d v="1899-12-30T11:22:29"/>
    <d v="1899-12-30T11:33:39"/>
  </r>
  <r>
    <x v="998"/>
    <d v="2017-07-18T00:00:00"/>
    <d v="1899-12-30T11:24:04"/>
    <d v="1899-12-30T11:25:20"/>
  </r>
  <r>
    <x v="999"/>
    <d v="2017-07-18T00:00:00"/>
    <d v="1899-12-30T11:24:05"/>
    <d v="1899-12-30T11:35:47"/>
  </r>
  <r>
    <x v="1000"/>
    <d v="2017-07-18T00:00:00"/>
    <d v="1899-12-30T11:30:28"/>
    <d v="1899-12-30T11:36:02"/>
  </r>
  <r>
    <x v="1001"/>
    <d v="2017-07-18T00:00:00"/>
    <d v="1899-12-30T11:36:39"/>
    <d v="1899-12-30T11:41:01"/>
  </r>
  <r>
    <x v="1002"/>
    <d v="2017-07-18T00:00:00"/>
    <d v="1899-12-30T11:36:40"/>
    <d v="1899-12-30T11:45:52"/>
  </r>
  <r>
    <x v="1003"/>
    <d v="2017-07-18T00:00:00"/>
    <d v="1899-12-30T11:41:30"/>
    <d v="1899-12-30T11:54:03"/>
  </r>
  <r>
    <x v="1004"/>
    <d v="2017-07-18T00:00:00"/>
    <d v="1899-12-30T11:41:37"/>
    <d v="1899-12-30T11:47:40"/>
  </r>
  <r>
    <x v="1005"/>
    <d v="2017-07-18T00:00:00"/>
    <d v="1899-12-30T11:44:09"/>
    <d v="1899-12-30T11:52:10"/>
  </r>
  <r>
    <x v="1006"/>
    <d v="2017-07-18T00:00:00"/>
    <d v="1899-12-30T11:49:36"/>
    <d v="1899-12-30T11:54:15"/>
  </r>
  <r>
    <x v="1007"/>
    <d v="2017-07-18T00:00:00"/>
    <d v="1899-12-30T11:52:18"/>
    <d v="1899-12-30T11:58:33"/>
  </r>
  <r>
    <x v="1008"/>
    <d v="2017-07-18T00:00:00"/>
    <d v="1899-12-30T11:59:33"/>
    <d v="1899-12-30T12:09:58"/>
  </r>
  <r>
    <x v="1009"/>
    <d v="2017-07-18T00:00:00"/>
    <d v="1899-12-30T12:05:32"/>
    <d v="1899-12-30T12:12:30"/>
  </r>
  <r>
    <x v="1010"/>
    <d v="2017-07-18T00:00:00"/>
    <d v="1899-12-30T12:09:20"/>
    <d v="1899-12-30T12:15:01"/>
  </r>
  <r>
    <x v="1011"/>
    <d v="2017-07-18T00:00:00"/>
    <d v="1899-12-30T12:14:06"/>
    <d v="1899-12-30T12:21:22"/>
  </r>
  <r>
    <x v="1012"/>
    <d v="2017-07-18T00:00:00"/>
    <d v="1899-12-30T12:16:46"/>
    <d v="1899-12-30T12:28:27"/>
  </r>
  <r>
    <x v="1013"/>
    <d v="2017-07-18T00:00:00"/>
    <d v="1899-12-30T12:23:15"/>
    <d v="1899-12-30T12:31:59"/>
  </r>
  <r>
    <x v="1014"/>
    <d v="2017-07-18T00:00:00"/>
    <d v="1899-12-30T12:23:26"/>
    <d v="1899-12-30T12:26:34"/>
  </r>
  <r>
    <x v="1015"/>
    <d v="2017-07-18T00:00:00"/>
    <d v="1899-12-30T12:29:41"/>
    <d v="1899-12-30T12:36:53"/>
  </r>
  <r>
    <x v="1016"/>
    <d v="2017-07-18T00:00:00"/>
    <d v="1899-12-30T12:37:22"/>
    <d v="1899-12-30T12:49:32"/>
  </r>
  <r>
    <x v="392"/>
    <d v="2017-07-18T00:00:00"/>
    <d v="1899-12-30T12:43:34"/>
    <d v="1899-12-30T12:46:20"/>
  </r>
  <r>
    <x v="1017"/>
    <d v="2017-07-18T00:00:00"/>
    <d v="1899-12-30T12:49:08"/>
    <d v="1899-12-30T12:49:56"/>
  </r>
  <r>
    <x v="1018"/>
    <d v="2017-07-18T00:00:00"/>
    <d v="1899-12-30T12:54:09"/>
    <d v="1899-12-30T13:06:50"/>
  </r>
  <r>
    <x v="1019"/>
    <d v="2017-07-18T00:00:00"/>
    <d v="1899-12-30T13:02:26"/>
    <d v="1899-12-30T13:17:43"/>
  </r>
  <r>
    <x v="1020"/>
    <d v="2017-07-18T00:00:00"/>
    <d v="1899-12-30T13:07:29"/>
    <d v="1899-12-30T13:08:52"/>
  </r>
  <r>
    <x v="1021"/>
    <d v="2017-07-18T00:00:00"/>
    <d v="1899-12-30T13:12:07"/>
    <d v="1899-12-30T13:22:31"/>
  </r>
  <r>
    <x v="1022"/>
    <d v="2017-07-18T00:00:00"/>
    <d v="1899-12-30T13:12:34"/>
    <d v="1899-12-30T13:22:27"/>
  </r>
  <r>
    <x v="1023"/>
    <d v="2017-07-18T00:00:00"/>
    <d v="1899-12-30T13:18:27"/>
    <d v="1899-12-30T13:31:11"/>
  </r>
  <r>
    <x v="1024"/>
    <d v="2017-07-18T00:00:00"/>
    <d v="1899-12-30T13:21:18"/>
    <d v="1899-12-30T13:21:20"/>
  </r>
  <r>
    <x v="1025"/>
    <d v="2017-07-18T00:00:00"/>
    <d v="1899-12-30T13:29:34"/>
    <d v="1899-12-30T13:31:29"/>
  </r>
  <r>
    <x v="1026"/>
    <d v="2017-07-18T00:00:00"/>
    <d v="1899-12-30T13:36:41"/>
    <d v="1899-12-30T13:38:55"/>
  </r>
  <r>
    <x v="1027"/>
    <d v="2017-07-18T00:00:00"/>
    <d v="1899-12-30T13:44:47"/>
    <d v="1899-12-30T13:55:08"/>
  </r>
  <r>
    <x v="1028"/>
    <d v="2017-07-18T00:00:00"/>
    <d v="1899-12-30T13:52:55"/>
    <d v="1899-12-30T14:00:27"/>
  </r>
  <r>
    <x v="1029"/>
    <d v="2017-07-18T00:00:00"/>
    <d v="1899-12-30T13:55:02"/>
    <d v="1899-12-30T14:08:34"/>
  </r>
  <r>
    <x v="723"/>
    <d v="2017-07-18T00:00:00"/>
    <d v="1899-12-30T14:02:45"/>
    <d v="1899-12-30T14:11:37"/>
  </r>
  <r>
    <x v="1030"/>
    <d v="2017-07-18T00:00:00"/>
    <d v="1899-12-30T14:03:02"/>
    <d v="1899-12-30T14:08:35"/>
  </r>
  <r>
    <x v="1031"/>
    <d v="2017-07-18T00:00:00"/>
    <d v="1899-12-30T14:08:46"/>
    <d v="1899-12-30T14:20:11"/>
  </r>
  <r>
    <x v="1032"/>
    <d v="2017-07-18T00:00:00"/>
    <d v="1899-12-30T14:16:44"/>
    <d v="1899-12-30T14:19:03"/>
  </r>
  <r>
    <x v="1033"/>
    <d v="2017-07-18T00:00:00"/>
    <d v="1899-12-30T14:23:29"/>
    <d v="1899-12-30T14:30:24"/>
  </r>
  <r>
    <x v="736"/>
    <d v="2017-07-18T00:00:00"/>
    <d v="1899-12-30T14:27:52"/>
    <d v="1899-12-30T14:37:23"/>
  </r>
  <r>
    <x v="1034"/>
    <d v="2017-07-18T00:00:00"/>
    <d v="1899-12-30T14:30:06"/>
    <d v="1899-12-30T14:46:07"/>
  </r>
  <r>
    <x v="1035"/>
    <d v="2017-07-18T00:00:00"/>
    <d v="1899-12-30T14:37:26"/>
    <d v="1899-12-30T14:40:12"/>
  </r>
  <r>
    <x v="1036"/>
    <d v="2017-07-18T00:00:00"/>
    <d v="1899-12-30T14:43:40"/>
    <d v="1899-12-30T14:50:21"/>
  </r>
  <r>
    <x v="479"/>
    <d v="2017-07-18T00:00:00"/>
    <d v="1899-12-30T14:48:08"/>
    <d v="1899-12-30T14:49:47"/>
  </r>
  <r>
    <x v="1037"/>
    <d v="2017-07-18T00:00:00"/>
    <d v="1899-12-30T14:55:27"/>
    <d v="1899-12-30T15:10:53"/>
  </r>
  <r>
    <x v="1038"/>
    <d v="2017-07-18T00:00:00"/>
    <d v="1899-12-30T14:55:39"/>
    <d v="1899-12-30T14:56:14"/>
  </r>
  <r>
    <x v="1039"/>
    <d v="2017-07-18T00:00:00"/>
    <d v="1899-12-30T15:00:49"/>
    <d v="1899-12-30T15:14:17"/>
  </r>
  <r>
    <x v="1040"/>
    <d v="2017-07-19T00:00:00"/>
    <d v="1899-12-30T08:03:44"/>
    <d v="1899-12-30T08:19:24"/>
  </r>
  <r>
    <x v="1041"/>
    <d v="2017-07-19T00:00:00"/>
    <d v="1899-12-30T08:08:00"/>
    <d v="1899-12-30T08:24:24"/>
  </r>
  <r>
    <x v="1042"/>
    <d v="2017-07-19T00:00:00"/>
    <d v="1899-12-30T08:14:03"/>
    <d v="1899-12-30T08:21:06"/>
  </r>
  <r>
    <x v="1043"/>
    <d v="2017-07-19T00:00:00"/>
    <d v="1899-12-30T08:19:45"/>
    <d v="1899-12-30T08:29:34"/>
  </r>
  <r>
    <x v="1044"/>
    <d v="2017-07-19T00:00:00"/>
    <d v="1899-12-30T08:24:35"/>
    <d v="1899-12-30T08:32:39"/>
  </r>
  <r>
    <x v="1045"/>
    <d v="2017-07-19T00:00:00"/>
    <d v="1899-12-30T08:28:23"/>
    <d v="1899-12-30T08:35:26"/>
  </r>
  <r>
    <x v="835"/>
    <d v="2017-07-19T00:00:00"/>
    <d v="1899-12-30T08:34:16"/>
    <d v="1899-12-30T08:41:54"/>
  </r>
  <r>
    <x v="1046"/>
    <d v="2017-07-19T00:00:00"/>
    <d v="1899-12-30T08:36:02"/>
    <d v="1899-12-30T08:48:40"/>
  </r>
  <r>
    <x v="1047"/>
    <d v="2017-07-19T00:00:00"/>
    <d v="1899-12-30T08:42:52"/>
    <d v="1899-12-30T08:48:49"/>
  </r>
  <r>
    <x v="1048"/>
    <d v="2017-07-19T00:00:00"/>
    <d v="1899-12-30T08:51:10"/>
    <d v="1899-12-30T08:57:28"/>
  </r>
  <r>
    <x v="1049"/>
    <d v="2017-07-19T00:00:00"/>
    <d v="1899-12-30T08:54:10"/>
    <d v="1899-12-30T09:00:15"/>
  </r>
  <r>
    <x v="1050"/>
    <d v="2017-07-19T00:00:00"/>
    <d v="1899-12-30T08:59:47"/>
    <d v="1899-12-30T09:09:16"/>
  </r>
  <r>
    <x v="471"/>
    <d v="2017-07-19T00:00:00"/>
    <d v="1899-12-30T09:07:37"/>
    <d v="1899-12-30T09:10:39"/>
  </r>
  <r>
    <x v="1051"/>
    <d v="2017-07-19T00:00:00"/>
    <d v="1899-12-30T09:08:03"/>
    <d v="1899-12-30T09:11:14"/>
  </r>
  <r>
    <x v="1052"/>
    <d v="2017-07-19T00:00:00"/>
    <d v="1899-12-30T09:09:42"/>
    <d v="1899-12-30T09:20:23"/>
  </r>
  <r>
    <x v="1053"/>
    <d v="2017-07-19T00:00:00"/>
    <d v="1899-12-30T09:14:35"/>
    <d v="1899-12-30T09:28:24"/>
  </r>
  <r>
    <x v="1054"/>
    <d v="2017-07-19T00:00:00"/>
    <d v="1899-12-30T09:14:53"/>
    <d v="1899-12-30T09:29:07"/>
  </r>
  <r>
    <x v="1055"/>
    <d v="2017-07-19T00:00:00"/>
    <d v="1899-12-30T09:19:12"/>
    <d v="1899-12-30T09:22:36"/>
  </r>
  <r>
    <x v="1056"/>
    <d v="2017-07-19T00:00:00"/>
    <d v="1899-12-30T09:21:18"/>
    <d v="1899-12-30T09:24:04"/>
  </r>
  <r>
    <x v="1057"/>
    <d v="2017-07-19T00:00:00"/>
    <d v="1899-12-30T09:21:24"/>
    <d v="1899-12-30T09:22:34"/>
  </r>
  <r>
    <x v="1058"/>
    <d v="2017-07-19T00:00:00"/>
    <d v="1899-12-30T09:27:38"/>
    <d v="1899-12-30T09:43:38"/>
  </r>
  <r>
    <x v="1059"/>
    <d v="2017-07-19T00:00:00"/>
    <d v="1899-12-30T09:30:21"/>
    <d v="1899-12-30T09:42:22"/>
  </r>
  <r>
    <x v="1060"/>
    <d v="2017-07-19T00:00:00"/>
    <d v="1899-12-30T09:35:06"/>
    <d v="1899-12-30T09:40:47"/>
  </r>
  <r>
    <x v="1061"/>
    <d v="2017-07-19T00:00:00"/>
    <d v="1899-12-30T09:35:25"/>
    <d v="1899-12-30T09:51:50"/>
  </r>
  <r>
    <x v="1062"/>
    <d v="2017-07-19T00:00:00"/>
    <d v="1899-12-30T09:39:23"/>
    <d v="1899-12-30T09:42:46"/>
  </r>
  <r>
    <x v="1063"/>
    <d v="2017-07-19T00:00:00"/>
    <d v="1899-12-30T09:46:42"/>
    <d v="1899-12-30T09:54:05"/>
  </r>
  <r>
    <x v="408"/>
    <d v="2017-07-19T00:00:00"/>
    <d v="1899-12-30T09:52:09"/>
    <d v="1899-12-30T09:57:22"/>
  </r>
  <r>
    <x v="1064"/>
    <d v="2017-07-19T00:00:00"/>
    <d v="1899-12-30T09:54:23"/>
    <d v="1899-12-30T10:07:26"/>
  </r>
  <r>
    <x v="1065"/>
    <d v="2017-07-19T00:00:00"/>
    <d v="1899-12-30T09:59:17"/>
    <d v="1899-12-30T10:00:44"/>
  </r>
  <r>
    <x v="1066"/>
    <d v="2017-07-19T00:00:00"/>
    <d v="1899-12-30T10:04:45"/>
    <d v="1899-12-30T10:15:50"/>
  </r>
  <r>
    <x v="1067"/>
    <d v="2017-07-19T00:00:00"/>
    <d v="1899-12-30T10:07:12"/>
    <d v="1899-12-30T10:20:48"/>
  </r>
  <r>
    <x v="1068"/>
    <d v="2017-07-19T00:00:00"/>
    <d v="1899-12-30T10:10:53"/>
    <d v="1899-12-30T10:26:35"/>
  </r>
  <r>
    <x v="1069"/>
    <d v="2017-07-19T00:00:00"/>
    <d v="1899-12-30T10:14:39"/>
    <d v="1899-12-30T10:22:11"/>
  </r>
  <r>
    <x v="1070"/>
    <d v="2017-07-19T00:00:00"/>
    <d v="1899-12-30T10:17:56"/>
    <d v="1899-12-30T10:25:20"/>
  </r>
  <r>
    <x v="1071"/>
    <d v="2017-07-19T00:00:00"/>
    <d v="1899-12-30T10:21:48"/>
    <d v="1899-12-30T10:36:08"/>
  </r>
  <r>
    <x v="1072"/>
    <d v="2017-07-19T00:00:00"/>
    <d v="1899-12-30T10:21:52"/>
    <d v="1899-12-30T10:31:06"/>
  </r>
  <r>
    <x v="1073"/>
    <d v="2017-07-19T00:00:00"/>
    <d v="1899-12-30T10:24:28"/>
    <d v="1899-12-30T10:33:05"/>
  </r>
  <r>
    <x v="1074"/>
    <d v="2017-07-19T00:00:00"/>
    <d v="1899-12-30T10:26:32"/>
    <d v="1899-12-30T10:38:51"/>
  </r>
  <r>
    <x v="1075"/>
    <d v="2017-07-19T00:00:00"/>
    <d v="1899-12-30T10:29:47"/>
    <d v="1899-12-30T10:34:38"/>
  </r>
  <r>
    <x v="1076"/>
    <d v="2017-07-19T00:00:00"/>
    <d v="1899-12-30T10:31:07"/>
    <d v="1899-12-30T10:47:33"/>
  </r>
  <r>
    <x v="1077"/>
    <d v="2017-07-19T00:00:00"/>
    <d v="1899-12-30T10:38:00"/>
    <d v="1899-12-30T10:48:06"/>
  </r>
  <r>
    <x v="1078"/>
    <d v="2017-07-19T00:00:00"/>
    <d v="1899-12-30T10:43:10"/>
    <d v="1899-12-30T10:58:27"/>
  </r>
  <r>
    <x v="1079"/>
    <d v="2017-07-19T00:00:00"/>
    <d v="1899-12-30T10:51:03"/>
    <d v="1899-12-30T11:02:13"/>
  </r>
  <r>
    <x v="563"/>
    <d v="2017-07-19T00:00:00"/>
    <d v="1899-12-30T10:59:04"/>
    <d v="1899-12-30T11:00:04"/>
  </r>
  <r>
    <x v="1080"/>
    <d v="2017-07-19T00:00:00"/>
    <d v="1899-12-30T11:05:32"/>
    <d v="1899-12-30T11:06:12"/>
  </r>
  <r>
    <x v="1081"/>
    <d v="2017-07-19T00:00:00"/>
    <d v="1899-12-30T11:10:16"/>
    <d v="1899-12-30T11:22:38"/>
  </r>
  <r>
    <x v="1082"/>
    <d v="2017-07-19T00:00:00"/>
    <d v="1899-12-30T11:13:32"/>
    <d v="1899-12-30T11:17:35"/>
  </r>
  <r>
    <x v="257"/>
    <d v="2017-07-19T00:00:00"/>
    <d v="1899-12-30T11:21:06"/>
    <d v="1899-12-30T11:34:46"/>
  </r>
  <r>
    <x v="1083"/>
    <d v="2017-07-19T00:00:00"/>
    <d v="1899-12-30T11:28:57"/>
    <d v="1899-12-30T11:44:54"/>
  </r>
  <r>
    <x v="1084"/>
    <d v="2017-07-19T00:00:00"/>
    <d v="1899-12-30T11:28:57"/>
    <d v="1899-12-30T11:43:52"/>
  </r>
  <r>
    <x v="1085"/>
    <d v="2017-07-19T00:00:00"/>
    <d v="1899-12-30T11:36:42"/>
    <d v="1899-12-30T11:52:53"/>
  </r>
  <r>
    <x v="1086"/>
    <d v="2017-07-19T00:00:00"/>
    <d v="1899-12-30T11:43:03"/>
    <d v="1899-12-30T11:53:23"/>
  </r>
  <r>
    <x v="1087"/>
    <d v="2017-07-19T00:00:00"/>
    <d v="1899-12-30T11:45:02"/>
    <d v="1899-12-30T11:57:32"/>
  </r>
  <r>
    <x v="1088"/>
    <d v="2017-07-19T00:00:00"/>
    <d v="1899-12-30T11:49:30"/>
    <d v="1899-12-30T11:56:45"/>
  </r>
  <r>
    <x v="1089"/>
    <d v="2017-07-19T00:00:00"/>
    <d v="1899-12-30T11:54:36"/>
    <d v="1899-12-30T12:08:25"/>
  </r>
  <r>
    <x v="1090"/>
    <d v="2017-07-19T00:00:00"/>
    <d v="1899-12-30T12:02:30"/>
    <d v="1899-12-30T12:18:48"/>
  </r>
  <r>
    <x v="1091"/>
    <d v="2017-07-19T00:00:00"/>
    <d v="1899-12-30T12:03:10"/>
    <d v="1899-12-30T12:11:35"/>
  </r>
  <r>
    <x v="1092"/>
    <d v="2017-07-19T00:00:00"/>
    <d v="1899-12-30T12:10:48"/>
    <d v="1899-12-30T12:18:35"/>
  </r>
  <r>
    <x v="1093"/>
    <d v="2017-07-19T00:00:00"/>
    <d v="1899-12-30T12:10:54"/>
    <d v="1899-12-30T12:16:13"/>
  </r>
  <r>
    <x v="1094"/>
    <d v="2017-07-19T00:00:00"/>
    <d v="1899-12-30T12:19:05"/>
    <d v="1899-12-30T12:23:26"/>
  </r>
  <r>
    <x v="1095"/>
    <d v="2017-07-19T00:00:00"/>
    <d v="1899-12-30T12:25:01"/>
    <d v="1899-12-30T12:29:36"/>
  </r>
  <r>
    <x v="1096"/>
    <d v="2017-07-19T00:00:00"/>
    <d v="1899-12-30T12:32:57"/>
    <d v="1899-12-30T12:39:12"/>
  </r>
  <r>
    <x v="371"/>
    <d v="2017-07-19T00:00:00"/>
    <d v="1899-12-30T12:33:50"/>
    <d v="1899-12-30T12:48:25"/>
  </r>
  <r>
    <x v="1097"/>
    <d v="2017-07-19T00:00:00"/>
    <d v="1899-12-30T12:39:50"/>
    <d v="1899-12-30T12:56:25"/>
  </r>
  <r>
    <x v="299"/>
    <d v="2017-07-19T00:00:00"/>
    <d v="1899-12-30T12:46:13"/>
    <d v="1899-12-30T12:56:37"/>
  </r>
  <r>
    <x v="1098"/>
    <d v="2017-07-19T00:00:00"/>
    <d v="1899-12-30T12:50:59"/>
    <d v="1899-12-30T12:50:59"/>
  </r>
  <r>
    <x v="1099"/>
    <d v="2017-07-19T00:00:00"/>
    <d v="1899-12-30T12:51:46"/>
    <d v="1899-12-30T13:06:01"/>
  </r>
  <r>
    <x v="1100"/>
    <d v="2017-07-19T00:00:00"/>
    <d v="1899-12-30T12:58:21"/>
    <d v="1899-12-30T13:00:25"/>
  </r>
  <r>
    <x v="693"/>
    <d v="2017-07-19T00:00:00"/>
    <d v="1899-12-30T13:03:56"/>
    <d v="1899-12-30T13:09:08"/>
  </r>
  <r>
    <x v="1101"/>
    <d v="2017-07-19T00:00:00"/>
    <d v="1899-12-30T13:11:57"/>
    <d v="1899-12-30T13:15:17"/>
  </r>
  <r>
    <x v="1102"/>
    <d v="2017-07-19T00:00:00"/>
    <d v="1899-12-30T13:13:45"/>
    <d v="1899-12-30T13:19:46"/>
  </r>
  <r>
    <x v="1103"/>
    <d v="2017-07-19T00:00:00"/>
    <d v="1899-12-30T13:14:31"/>
    <d v="1899-12-30T13:22:48"/>
  </r>
  <r>
    <x v="1104"/>
    <d v="2017-07-19T00:00:00"/>
    <d v="1899-12-30T13:17:35"/>
    <d v="1899-12-30T13:32:57"/>
  </r>
  <r>
    <x v="1105"/>
    <d v="2017-07-19T00:00:00"/>
    <d v="1899-12-30T13:25:12"/>
    <d v="1899-12-30T13:27:28"/>
  </r>
  <r>
    <x v="1106"/>
    <d v="2017-07-19T00:00:00"/>
    <d v="1899-12-30T13:30:23"/>
    <d v="1899-12-30T13:37:49"/>
  </r>
  <r>
    <x v="1107"/>
    <d v="2017-07-19T00:00:00"/>
    <d v="1899-12-30T13:38:18"/>
    <d v="1899-12-30T13:54:50"/>
  </r>
  <r>
    <x v="1108"/>
    <d v="2017-07-19T00:00:00"/>
    <d v="1899-12-30T13:38:36"/>
    <d v="1899-12-30T13:52:08"/>
  </r>
  <r>
    <x v="1109"/>
    <d v="2017-07-19T00:00:00"/>
    <d v="1899-12-30T13:41:15"/>
    <d v="1899-12-30T13:50:56"/>
  </r>
  <r>
    <x v="1110"/>
    <d v="2017-07-19T00:00:00"/>
    <d v="1899-12-30T13:45:19"/>
    <d v="1899-12-30T13:48:51"/>
  </r>
  <r>
    <x v="1111"/>
    <d v="2017-07-19T00:00:00"/>
    <d v="1899-12-30T13:48:22"/>
    <d v="1899-12-30T13:56:28"/>
  </r>
  <r>
    <x v="589"/>
    <d v="2017-07-19T00:00:00"/>
    <d v="1899-12-30T13:54:50"/>
    <d v="1899-12-30T14:09:15"/>
  </r>
  <r>
    <x v="1093"/>
    <d v="2017-07-19T00:00:00"/>
    <d v="1899-12-30T13:56:14"/>
    <d v="1899-12-30T14:09:38"/>
  </r>
  <r>
    <x v="1112"/>
    <d v="2017-07-19T00:00:00"/>
    <d v="1899-12-30T14:04:10"/>
    <d v="1899-12-30T14:12:43"/>
  </r>
  <r>
    <x v="1113"/>
    <d v="2017-07-19T00:00:00"/>
    <d v="1899-12-30T14:06:42"/>
    <d v="1899-12-30T14:11:05"/>
  </r>
  <r>
    <x v="1114"/>
    <d v="2017-07-19T00:00:00"/>
    <d v="1899-12-30T14:06:52"/>
    <d v="1899-12-30T14:12:31"/>
  </r>
  <r>
    <x v="1115"/>
    <d v="2017-07-19T00:00:00"/>
    <d v="1899-12-30T14:10:54"/>
    <d v="1899-12-30T14:13:02"/>
  </r>
  <r>
    <x v="1116"/>
    <d v="2017-07-19T00:00:00"/>
    <d v="1899-12-30T14:19:06"/>
    <d v="1899-12-30T14:28:45"/>
  </r>
  <r>
    <x v="1117"/>
    <d v="2017-07-19T00:00:00"/>
    <d v="1899-12-30T14:19:55"/>
    <d v="1899-12-30T14:31:45"/>
  </r>
  <r>
    <x v="686"/>
    <d v="2017-07-19T00:00:00"/>
    <d v="1899-12-30T14:19:58"/>
    <d v="1899-12-30T14:31:02"/>
  </r>
  <r>
    <x v="1118"/>
    <d v="2017-07-19T00:00:00"/>
    <d v="1899-12-30T14:27:07"/>
    <d v="1899-12-30T14:43:10"/>
  </r>
  <r>
    <x v="1119"/>
    <d v="2017-07-19T00:00:00"/>
    <d v="1899-12-30T14:28:12"/>
    <d v="1899-12-30T14:39:39"/>
  </r>
  <r>
    <x v="1120"/>
    <d v="2017-07-19T00:00:00"/>
    <d v="1899-12-30T14:33:00"/>
    <d v="1899-12-30T14:36:05"/>
  </r>
  <r>
    <x v="1121"/>
    <d v="2017-07-19T00:00:00"/>
    <d v="1899-12-30T14:36:30"/>
    <d v="1899-12-30T14:38:41"/>
  </r>
  <r>
    <x v="1122"/>
    <d v="2017-07-19T00:00:00"/>
    <d v="1899-12-30T14:39:34"/>
    <d v="1899-12-30T14:54:30"/>
  </r>
  <r>
    <x v="1123"/>
    <d v="2017-07-19T00:00:00"/>
    <d v="1899-12-30T14:41:23"/>
    <d v="1899-12-30T14:47:14"/>
  </r>
  <r>
    <x v="1124"/>
    <d v="2017-07-19T00:00:00"/>
    <d v="1899-12-30T14:47:44"/>
    <d v="1899-12-30T15:01:17"/>
  </r>
  <r>
    <x v="1125"/>
    <d v="2017-07-19T00:00:00"/>
    <d v="1899-12-30T14:54:47"/>
    <d v="1899-12-30T15:10:21"/>
  </r>
  <r>
    <x v="1126"/>
    <d v="2017-07-19T00:00:00"/>
    <d v="1899-12-30T14:56:57"/>
    <d v="1899-12-30T15:11:53"/>
  </r>
  <r>
    <x v="1127"/>
    <d v="2017-07-19T00:00:00"/>
    <d v="1899-12-30T14:58:29"/>
    <d v="1899-12-30T14:59:27"/>
  </r>
  <r>
    <x v="264"/>
    <d v="2017-07-19T00:00:00"/>
    <d v="1899-12-30T15:06:44"/>
    <d v="1899-12-30T15:11:12"/>
  </r>
  <r>
    <x v="1128"/>
    <d v="2017-07-20T00:00:00"/>
    <d v="1899-12-30T08:01:39"/>
    <d v="1899-12-30T08:05:35"/>
  </r>
  <r>
    <x v="1129"/>
    <d v="2017-07-20T00:00:00"/>
    <d v="1899-12-30T08:09:47"/>
    <d v="1899-12-30T08:12:22"/>
  </r>
  <r>
    <x v="1130"/>
    <d v="2017-07-20T00:00:00"/>
    <d v="1899-12-30T08:11:15"/>
    <d v="1899-12-30T08:27:41"/>
  </r>
  <r>
    <x v="1131"/>
    <d v="2017-07-20T00:00:00"/>
    <d v="1899-12-30T08:14:57"/>
    <d v="1899-12-30T08:18:23"/>
  </r>
  <r>
    <x v="1132"/>
    <d v="2017-07-20T00:00:00"/>
    <d v="1899-12-30T08:21:57"/>
    <d v="1899-12-30T08:23:59"/>
  </r>
  <r>
    <x v="1133"/>
    <d v="2017-07-20T00:00:00"/>
    <d v="1899-12-30T08:28:46"/>
    <d v="1899-12-30T08:32:02"/>
  </r>
  <r>
    <x v="1134"/>
    <d v="2017-07-20T00:00:00"/>
    <d v="1899-12-30T08:32:29"/>
    <d v="1899-12-30T08:46:20"/>
  </r>
  <r>
    <x v="1135"/>
    <d v="2017-07-20T00:00:00"/>
    <d v="1899-12-30T08:36:53"/>
    <d v="1899-12-30T08:51:16"/>
  </r>
  <r>
    <x v="1136"/>
    <d v="2017-07-20T00:00:00"/>
    <d v="1899-12-30T08:41:36"/>
    <d v="1899-12-30T08:46:18"/>
  </r>
  <r>
    <x v="1137"/>
    <d v="2017-07-20T00:00:00"/>
    <d v="1899-12-30T08:45:13"/>
    <d v="1899-12-30T08:47:29"/>
  </r>
  <r>
    <x v="1138"/>
    <d v="2017-07-20T00:00:00"/>
    <d v="1899-12-30T08:52:58"/>
    <d v="1899-12-30T09:06:10"/>
  </r>
  <r>
    <x v="1139"/>
    <d v="2017-07-20T00:00:00"/>
    <d v="1899-12-30T09:00:06"/>
    <d v="1899-12-30T09:09:15"/>
  </r>
  <r>
    <x v="1140"/>
    <d v="2017-07-20T00:00:00"/>
    <d v="1899-12-30T09:02:17"/>
    <d v="1899-12-30T09:06:17"/>
  </r>
  <r>
    <x v="845"/>
    <d v="2017-07-20T00:00:00"/>
    <d v="1899-12-30T09:07:53"/>
    <d v="1899-12-30T09:23:39"/>
  </r>
  <r>
    <x v="1141"/>
    <d v="2017-07-20T00:00:00"/>
    <d v="1899-12-30T09:12:53"/>
    <d v="1899-12-30T09:29:29"/>
  </r>
  <r>
    <x v="1142"/>
    <d v="2017-07-20T00:00:00"/>
    <d v="1899-12-30T09:15:50"/>
    <d v="1899-12-30T09:27:55"/>
  </r>
  <r>
    <x v="1143"/>
    <d v="2017-07-20T00:00:00"/>
    <d v="1899-12-30T09:22:24"/>
    <d v="1899-12-30T09:23:04"/>
  </r>
  <r>
    <x v="839"/>
    <d v="2017-07-20T00:00:00"/>
    <d v="1899-12-30T09:26:59"/>
    <d v="1899-12-30T09:40:13"/>
  </r>
  <r>
    <x v="432"/>
    <d v="2017-07-20T00:00:00"/>
    <d v="1899-12-30T09:28:02"/>
    <d v="1899-12-30T09:33:43"/>
  </r>
  <r>
    <x v="1144"/>
    <d v="2017-07-20T00:00:00"/>
    <d v="1899-12-30T09:33:16"/>
    <d v="1899-12-30T09:34:13"/>
  </r>
  <r>
    <x v="1145"/>
    <d v="2017-07-20T00:00:00"/>
    <d v="1899-12-30T09:34:39"/>
    <d v="1899-12-30T09:43:01"/>
  </r>
  <r>
    <x v="1146"/>
    <d v="2017-07-20T00:00:00"/>
    <d v="1899-12-30T09:38:45"/>
    <d v="1899-12-30T09:46:18"/>
  </r>
  <r>
    <x v="1147"/>
    <d v="2017-07-20T00:00:00"/>
    <d v="1899-12-30T09:46:13"/>
    <d v="1899-12-30T09:47:27"/>
  </r>
  <r>
    <x v="1148"/>
    <d v="2017-07-20T00:00:00"/>
    <d v="1899-12-30T09:53:41"/>
    <d v="1899-12-30T10:07:53"/>
  </r>
  <r>
    <x v="1149"/>
    <d v="2017-07-20T00:00:00"/>
    <d v="1899-12-30T09:54:19"/>
    <d v="1899-12-30T09:57:25"/>
  </r>
  <r>
    <x v="1150"/>
    <d v="2017-07-20T00:00:00"/>
    <d v="1899-12-30T09:56:58"/>
    <d v="1899-12-30T09:57:32"/>
  </r>
  <r>
    <x v="1151"/>
    <d v="2017-07-20T00:00:00"/>
    <d v="1899-12-30T10:00:09"/>
    <d v="1899-12-30T10:07:34"/>
  </r>
  <r>
    <x v="1152"/>
    <d v="2017-07-20T00:00:00"/>
    <d v="1899-12-30T10:04:31"/>
    <d v="1899-12-30T10:18:35"/>
  </r>
  <r>
    <x v="1153"/>
    <d v="2017-07-20T00:00:00"/>
    <d v="1899-12-30T10:12:30"/>
    <d v="1899-12-30T10:28:20"/>
  </r>
  <r>
    <x v="1154"/>
    <d v="2017-07-20T00:00:00"/>
    <d v="1899-12-30T10:15:46"/>
    <d v="1899-12-30T10:21:15"/>
  </r>
  <r>
    <x v="1155"/>
    <d v="2017-07-20T00:00:00"/>
    <d v="1899-12-30T10:21:41"/>
    <d v="1899-12-30T10:35:49"/>
  </r>
  <r>
    <x v="1156"/>
    <d v="2017-07-20T00:00:00"/>
    <d v="1899-12-30T10:27:56"/>
    <d v="1899-12-30T10:42:23"/>
  </r>
  <r>
    <x v="1157"/>
    <d v="2017-07-20T00:00:00"/>
    <d v="1899-12-30T10:36:03"/>
    <d v="1899-12-30T10:46:37"/>
  </r>
  <r>
    <x v="1158"/>
    <d v="2017-07-20T00:00:00"/>
    <d v="1899-12-30T10:42:28"/>
    <d v="1899-12-30T10:48:17"/>
  </r>
  <r>
    <x v="124"/>
    <d v="2017-07-20T00:00:00"/>
    <d v="1899-12-30T10:48:34"/>
    <d v="1899-12-30T11:02:56"/>
  </r>
  <r>
    <x v="1159"/>
    <d v="2017-07-20T00:00:00"/>
    <d v="1899-12-30T10:55:15"/>
    <d v="1899-12-30T11:00:37"/>
  </r>
  <r>
    <x v="1160"/>
    <d v="2017-07-20T00:00:00"/>
    <d v="1899-12-30T10:59:27"/>
    <d v="1899-12-30T11:02:28"/>
  </r>
  <r>
    <x v="1161"/>
    <d v="2017-07-20T00:00:00"/>
    <d v="1899-12-30T11:04:46"/>
    <d v="1899-12-30T11:05:15"/>
  </r>
  <r>
    <x v="1162"/>
    <d v="2017-07-20T00:00:00"/>
    <d v="1899-12-30T11:05:39"/>
    <d v="1899-12-30T11:10:55"/>
  </r>
  <r>
    <x v="1163"/>
    <d v="2017-07-20T00:00:00"/>
    <d v="1899-12-30T11:11:08"/>
    <d v="1899-12-30T11:22:12"/>
  </r>
  <r>
    <x v="1164"/>
    <d v="2017-07-20T00:00:00"/>
    <d v="1899-12-30T11:18:19"/>
    <d v="1899-12-30T11:18:55"/>
  </r>
  <r>
    <x v="1165"/>
    <d v="2017-07-20T00:00:00"/>
    <d v="1899-12-30T11:20:19"/>
    <d v="1899-12-30T11:33:02"/>
  </r>
  <r>
    <x v="1166"/>
    <d v="2017-07-20T00:00:00"/>
    <d v="1899-12-30T11:24:27"/>
    <d v="1899-12-30T11:26:39"/>
  </r>
  <r>
    <x v="1167"/>
    <d v="2017-07-20T00:00:00"/>
    <d v="1899-12-30T11:31:40"/>
    <d v="1899-12-30T11:47:59"/>
  </r>
  <r>
    <x v="1168"/>
    <d v="2017-07-20T00:00:00"/>
    <d v="1899-12-30T11:35:14"/>
    <d v="1899-12-30T11:42:42"/>
  </r>
  <r>
    <x v="1169"/>
    <d v="2017-07-20T00:00:00"/>
    <d v="1899-12-30T11:42:55"/>
    <d v="1899-12-30T11:47:17"/>
  </r>
  <r>
    <x v="1170"/>
    <d v="2017-07-20T00:00:00"/>
    <d v="1899-12-30T11:45:49"/>
    <d v="1899-12-30T11:52:10"/>
  </r>
  <r>
    <x v="1171"/>
    <d v="2017-07-20T00:00:00"/>
    <d v="1899-12-30T11:47:05"/>
    <d v="1899-12-30T11:50:56"/>
  </r>
  <r>
    <x v="1172"/>
    <d v="2017-07-20T00:00:00"/>
    <d v="1899-12-30T11:53:05"/>
    <d v="1899-12-30T11:53:16"/>
  </r>
  <r>
    <x v="1173"/>
    <d v="2017-07-20T00:00:00"/>
    <d v="1899-12-30T11:57:36"/>
    <d v="1899-12-30T12:13:34"/>
  </r>
  <r>
    <x v="1174"/>
    <d v="2017-07-20T00:00:00"/>
    <d v="1899-12-30T12:04:18"/>
    <d v="1899-12-30T12:04:30"/>
  </r>
  <r>
    <x v="1175"/>
    <d v="2017-07-20T00:00:00"/>
    <d v="1899-12-30T12:08:22"/>
    <d v="1899-12-30T12:20:46"/>
  </r>
  <r>
    <x v="1176"/>
    <d v="2017-07-20T00:00:00"/>
    <d v="1899-12-30T12:11:55"/>
    <d v="1899-12-30T12:23:48"/>
  </r>
  <r>
    <x v="1177"/>
    <d v="2017-07-20T00:00:00"/>
    <d v="1899-12-30T12:12:41"/>
    <d v="1899-12-30T12:20:18"/>
  </r>
  <r>
    <x v="0"/>
    <d v="2017-07-20T00:00:00"/>
    <d v="1899-12-30T12:14:49"/>
    <d v="1899-12-30T12:30:05"/>
  </r>
  <r>
    <x v="1178"/>
    <d v="2017-07-20T00:00:00"/>
    <d v="1899-12-30T12:21:46"/>
    <d v="1899-12-30T12:25:44"/>
  </r>
  <r>
    <x v="1179"/>
    <d v="2017-07-20T00:00:00"/>
    <d v="1899-12-30T12:21:47"/>
    <d v="1899-12-30T12:22:25"/>
  </r>
  <r>
    <x v="1180"/>
    <d v="2017-07-20T00:00:00"/>
    <d v="1899-12-30T12:27:46"/>
    <d v="1899-12-30T12:43:38"/>
  </r>
  <r>
    <x v="1181"/>
    <d v="2017-07-20T00:00:00"/>
    <d v="1899-12-30T12:32:03"/>
    <d v="1899-12-30T12:34:04"/>
  </r>
  <r>
    <x v="1182"/>
    <d v="2017-07-20T00:00:00"/>
    <d v="1899-12-30T12:32:16"/>
    <d v="1899-12-30T12:44:16"/>
  </r>
  <r>
    <x v="1183"/>
    <d v="2017-07-20T00:00:00"/>
    <d v="1899-12-30T12:34:16"/>
    <d v="1899-12-30T12:41:31"/>
  </r>
  <r>
    <x v="1184"/>
    <d v="2017-07-20T00:00:00"/>
    <d v="1899-12-30T12:40:31"/>
    <d v="1899-12-30T12:55:50"/>
  </r>
  <r>
    <x v="1185"/>
    <d v="2017-07-20T00:00:00"/>
    <d v="1899-12-30T12:44:24"/>
    <d v="1899-12-30T12:50:34"/>
  </r>
  <r>
    <x v="1186"/>
    <d v="2017-07-20T00:00:00"/>
    <d v="1899-12-30T12:47:36"/>
    <d v="1899-12-30T12:58:19"/>
  </r>
  <r>
    <x v="1187"/>
    <d v="2017-07-20T00:00:00"/>
    <d v="1899-12-30T12:55:01"/>
    <d v="1899-12-30T13:02:55"/>
  </r>
  <r>
    <x v="1188"/>
    <d v="2017-07-20T00:00:00"/>
    <d v="1899-12-30T12:57:05"/>
    <d v="1899-12-30T13:03:42"/>
  </r>
  <r>
    <x v="1189"/>
    <d v="2017-07-20T00:00:00"/>
    <d v="1899-12-30T13:04:05"/>
    <d v="1899-12-30T13:17:51"/>
  </r>
  <r>
    <x v="141"/>
    <d v="2017-07-20T00:00:00"/>
    <d v="1899-12-30T13:05:37"/>
    <d v="1899-12-30T13:10:29"/>
  </r>
  <r>
    <x v="1190"/>
    <d v="2017-07-20T00:00:00"/>
    <d v="1899-12-30T13:11:14"/>
    <d v="1899-12-30T13:20:24"/>
  </r>
  <r>
    <x v="1191"/>
    <d v="2017-07-20T00:00:00"/>
    <d v="1899-12-30T13:16:25"/>
    <d v="1899-12-30T13:30:47"/>
  </r>
  <r>
    <x v="1192"/>
    <d v="2017-07-20T00:00:00"/>
    <d v="1899-12-30T13:18:52"/>
    <d v="1899-12-30T13:34:59"/>
  </r>
  <r>
    <x v="523"/>
    <d v="2017-07-20T00:00:00"/>
    <d v="1899-12-30T13:23:55"/>
    <d v="1899-12-30T13:24:27"/>
  </r>
  <r>
    <x v="1193"/>
    <d v="2017-07-20T00:00:00"/>
    <d v="1899-12-30T13:29:00"/>
    <d v="1899-12-30T13:32:10"/>
  </r>
  <r>
    <x v="1194"/>
    <d v="2017-07-20T00:00:00"/>
    <d v="1899-12-30T13:31:01"/>
    <d v="1899-12-30T13:41:06"/>
  </r>
  <r>
    <x v="1195"/>
    <d v="2017-07-20T00:00:00"/>
    <d v="1899-12-30T13:34:08"/>
    <d v="1899-12-30T13:49:36"/>
  </r>
  <r>
    <x v="1196"/>
    <d v="2017-07-20T00:00:00"/>
    <d v="1899-12-30T13:42:19"/>
    <d v="1899-12-30T13:47:30"/>
  </r>
  <r>
    <x v="1197"/>
    <d v="2017-07-20T00:00:00"/>
    <d v="1899-12-30T13:48:15"/>
    <d v="1899-12-30T13:52:06"/>
  </r>
  <r>
    <x v="1198"/>
    <d v="2017-07-20T00:00:00"/>
    <d v="1899-12-30T13:50:28"/>
    <d v="1899-12-30T14:02:58"/>
  </r>
  <r>
    <x v="1199"/>
    <d v="2017-07-20T00:00:00"/>
    <d v="1899-12-30T13:52:03"/>
    <d v="1899-12-30T13:54:32"/>
  </r>
  <r>
    <x v="1200"/>
    <d v="2017-07-20T00:00:00"/>
    <d v="1899-12-30T13:58:10"/>
    <d v="1899-12-30T14:10:08"/>
  </r>
  <r>
    <x v="1201"/>
    <d v="2017-07-20T00:00:00"/>
    <d v="1899-12-30T13:59:56"/>
    <d v="1899-12-30T14:12:29"/>
  </r>
  <r>
    <x v="1202"/>
    <d v="2017-07-20T00:00:00"/>
    <d v="1899-12-30T14:03:20"/>
    <d v="1899-12-30T14:09:05"/>
  </r>
  <r>
    <x v="1203"/>
    <d v="2017-07-20T00:00:00"/>
    <d v="1899-12-30T14:10:22"/>
    <d v="1899-12-30T14:14:11"/>
  </r>
  <r>
    <x v="1204"/>
    <d v="2017-07-20T00:00:00"/>
    <d v="1899-12-30T14:18:33"/>
    <d v="1899-12-30T14:22:39"/>
  </r>
  <r>
    <x v="1205"/>
    <d v="2017-07-20T00:00:00"/>
    <d v="1899-12-30T14:19:35"/>
    <d v="1899-12-30T14:20:18"/>
  </r>
  <r>
    <x v="1206"/>
    <d v="2017-07-20T00:00:00"/>
    <d v="1899-12-30T14:20:53"/>
    <d v="1899-12-30T14:34:18"/>
  </r>
  <r>
    <x v="1207"/>
    <d v="2017-07-20T00:00:00"/>
    <d v="1899-12-30T14:24:42"/>
    <d v="1899-12-30T14:29:21"/>
  </r>
  <r>
    <x v="1208"/>
    <d v="2017-07-20T00:00:00"/>
    <d v="1899-12-30T14:27:37"/>
    <d v="1899-12-30T14:32:46"/>
  </r>
  <r>
    <x v="1059"/>
    <d v="2017-07-20T00:00:00"/>
    <d v="1899-12-30T14:28:00"/>
    <d v="1899-12-30T14:41:36"/>
  </r>
  <r>
    <x v="1209"/>
    <d v="2017-07-20T00:00:00"/>
    <d v="1899-12-30T14:28:04"/>
    <d v="1899-12-30T14:39:00"/>
  </r>
  <r>
    <x v="1210"/>
    <d v="2017-07-20T00:00:00"/>
    <d v="1899-12-30T14:33:59"/>
    <d v="1899-12-30T14:38:25"/>
  </r>
  <r>
    <x v="1211"/>
    <d v="2017-07-20T00:00:00"/>
    <d v="1899-12-30T14:38:16"/>
    <d v="1899-12-30T14:43:55"/>
  </r>
  <r>
    <x v="1212"/>
    <d v="2017-07-20T00:00:00"/>
    <d v="1899-12-30T14:43:01"/>
    <d v="1899-12-30T14:54:28"/>
  </r>
  <r>
    <x v="1213"/>
    <d v="2017-07-20T00:00:00"/>
    <d v="1899-12-30T14:46:07"/>
    <d v="1899-12-30T15:00:03"/>
  </r>
  <r>
    <x v="1214"/>
    <d v="2017-07-20T00:00:00"/>
    <d v="1899-12-30T14:46:27"/>
    <d v="1899-12-30T15:00:28"/>
  </r>
  <r>
    <x v="1215"/>
    <d v="2017-07-20T00:00:00"/>
    <d v="1899-12-30T14:53:56"/>
    <d v="1899-12-30T15:05:14"/>
  </r>
  <r>
    <x v="1216"/>
    <d v="2017-07-20T00:00:00"/>
    <d v="1899-12-30T15:00:21"/>
    <d v="1899-12-30T15:04:59"/>
  </r>
  <r>
    <x v="923"/>
    <d v="2017-07-21T00:00:00"/>
    <d v="1899-12-30T08:01:16"/>
    <d v="1899-12-30T08:04:55"/>
  </r>
  <r>
    <x v="1217"/>
    <d v="2017-07-21T00:00:00"/>
    <d v="1899-12-30T08:02:36"/>
    <d v="1899-12-30T08:06:32"/>
  </r>
  <r>
    <x v="1218"/>
    <d v="2017-07-21T00:00:00"/>
    <d v="1899-12-30T08:04:27"/>
    <d v="1899-12-30T08:06:25"/>
  </r>
  <r>
    <x v="1219"/>
    <d v="2017-07-21T00:00:00"/>
    <d v="1899-12-30T08:11:52"/>
    <d v="1899-12-30T08:19:27"/>
  </r>
  <r>
    <x v="1220"/>
    <d v="2017-07-21T00:00:00"/>
    <d v="1899-12-30T08:12:27"/>
    <d v="1899-12-30T08:18:17"/>
  </r>
  <r>
    <x v="1221"/>
    <d v="2017-07-21T00:00:00"/>
    <d v="1899-12-30T08:17:46"/>
    <d v="1899-12-30T08:20:20"/>
  </r>
  <r>
    <x v="1222"/>
    <d v="2017-07-21T00:00:00"/>
    <d v="1899-12-30T08:19:33"/>
    <d v="1899-12-30T08:26:58"/>
  </r>
  <r>
    <x v="1223"/>
    <d v="2017-07-21T00:00:00"/>
    <d v="1899-12-30T08:20:20"/>
    <d v="1899-12-30T08:27:47"/>
  </r>
  <r>
    <x v="1224"/>
    <d v="2017-07-21T00:00:00"/>
    <d v="1899-12-30T08:23:27"/>
    <d v="1899-12-30T08:29:05"/>
  </r>
  <r>
    <x v="1225"/>
    <d v="2017-07-21T00:00:00"/>
    <d v="1899-12-30T08:24:03"/>
    <d v="1899-12-30T08:31:47"/>
  </r>
  <r>
    <x v="1226"/>
    <d v="2017-07-21T00:00:00"/>
    <d v="1899-12-30T08:26:15"/>
    <d v="1899-12-30T08:28:19"/>
  </r>
  <r>
    <x v="1141"/>
    <d v="2017-07-21T00:00:00"/>
    <d v="1899-12-30T08:29:47"/>
    <d v="1899-12-30T08:37:36"/>
  </r>
  <r>
    <x v="1227"/>
    <d v="2017-07-21T00:00:00"/>
    <d v="1899-12-30T08:37:08"/>
    <d v="1899-12-30T08:42:59"/>
  </r>
  <r>
    <x v="1228"/>
    <d v="2017-07-21T00:00:00"/>
    <d v="1899-12-30T08:40:38"/>
    <d v="1899-12-30T08:43:31"/>
  </r>
  <r>
    <x v="1229"/>
    <d v="2017-07-21T00:00:00"/>
    <d v="1899-12-30T08:47:30"/>
    <d v="1899-12-30T08:58:13"/>
  </r>
  <r>
    <x v="1230"/>
    <d v="2017-07-21T00:00:00"/>
    <d v="1899-12-30T08:54:43"/>
    <d v="1899-12-30T09:08:17"/>
  </r>
  <r>
    <x v="1231"/>
    <d v="2017-07-21T00:00:00"/>
    <d v="1899-12-30T09:01:00"/>
    <d v="1899-12-30T09:16:00"/>
  </r>
  <r>
    <x v="68"/>
    <d v="2017-07-21T00:00:00"/>
    <d v="1899-12-30T09:05:38"/>
    <d v="1899-12-30T09:13:35"/>
  </r>
  <r>
    <x v="1232"/>
    <d v="2017-07-21T00:00:00"/>
    <d v="1899-12-30T09:08:27"/>
    <d v="1899-12-30T09:20:26"/>
  </r>
  <r>
    <x v="1233"/>
    <d v="2017-07-21T00:00:00"/>
    <d v="1899-12-30T09:16:19"/>
    <d v="1899-12-30T09:20:30"/>
  </r>
  <r>
    <x v="1234"/>
    <d v="2017-07-21T00:00:00"/>
    <d v="1899-12-30T09:19:25"/>
    <d v="1899-12-30T09:34:12"/>
  </r>
  <r>
    <x v="1235"/>
    <d v="2017-07-21T00:00:00"/>
    <d v="1899-12-30T09:22:53"/>
    <d v="1899-12-30T09:30:32"/>
  </r>
  <r>
    <x v="1236"/>
    <d v="2017-07-21T00:00:00"/>
    <d v="1899-12-30T09:28:22"/>
    <d v="1899-12-30T09:38:02"/>
  </r>
  <r>
    <x v="1237"/>
    <d v="2017-07-21T00:00:00"/>
    <d v="1899-12-30T09:35:20"/>
    <d v="1899-12-30T09:36:33"/>
  </r>
  <r>
    <x v="1238"/>
    <d v="2017-07-21T00:00:00"/>
    <d v="1899-12-30T09:41:28"/>
    <d v="1899-12-30T09:47:51"/>
  </r>
  <r>
    <x v="1239"/>
    <d v="2017-07-21T00:00:00"/>
    <d v="1899-12-30T09:42:40"/>
    <d v="1899-12-30T09:48:36"/>
  </r>
  <r>
    <x v="1240"/>
    <d v="2017-07-21T00:00:00"/>
    <d v="1899-12-30T09:42:42"/>
    <d v="1899-12-30T09:48:47"/>
  </r>
  <r>
    <x v="1241"/>
    <d v="2017-07-21T00:00:00"/>
    <d v="1899-12-30T09:43:17"/>
    <d v="1899-12-30T09:44:05"/>
  </r>
  <r>
    <x v="1242"/>
    <d v="2017-07-21T00:00:00"/>
    <d v="1899-12-30T09:46:00"/>
    <d v="1899-12-30T09:50:17"/>
  </r>
  <r>
    <x v="1243"/>
    <d v="2017-07-21T00:00:00"/>
    <d v="1899-12-30T09:53:41"/>
    <d v="1899-12-30T09:59:44"/>
  </r>
  <r>
    <x v="1244"/>
    <d v="2017-07-21T00:00:00"/>
    <d v="1899-12-30T09:57:31"/>
    <d v="1899-12-30T09:59:38"/>
  </r>
  <r>
    <x v="1245"/>
    <d v="2017-07-21T00:00:00"/>
    <d v="1899-12-30T10:05:35"/>
    <d v="1899-12-30T10:15:11"/>
  </r>
  <r>
    <x v="1246"/>
    <d v="2017-07-21T00:00:00"/>
    <d v="1899-12-30T10:06:01"/>
    <d v="1899-12-30T10:21:37"/>
  </r>
  <r>
    <x v="1247"/>
    <d v="2017-07-21T00:00:00"/>
    <d v="1899-12-30T10:09:57"/>
    <d v="1899-12-30T10:22:28"/>
  </r>
  <r>
    <x v="1248"/>
    <d v="2017-07-21T00:00:00"/>
    <d v="1899-12-30T10:16:32"/>
    <d v="1899-12-30T10:30:30"/>
  </r>
  <r>
    <x v="1249"/>
    <d v="2017-07-21T00:00:00"/>
    <d v="1899-12-30T10:19:14"/>
    <d v="1899-12-30T10:19:38"/>
  </r>
  <r>
    <x v="1250"/>
    <d v="2017-07-21T00:00:00"/>
    <d v="1899-12-30T10:20:17"/>
    <d v="1899-12-30T10:35:27"/>
  </r>
  <r>
    <x v="882"/>
    <d v="2017-07-21T00:00:00"/>
    <d v="1899-12-30T10:24:58"/>
    <d v="1899-12-30T10:34:12"/>
  </r>
  <r>
    <x v="1251"/>
    <d v="2017-07-21T00:00:00"/>
    <d v="1899-12-30T10:27:35"/>
    <d v="1899-12-30T10:41:32"/>
  </r>
  <r>
    <x v="1252"/>
    <d v="2017-07-21T00:00:00"/>
    <d v="1899-12-30T10:29:43"/>
    <d v="1899-12-30T10:46:07"/>
  </r>
  <r>
    <x v="41"/>
    <d v="2017-07-21T00:00:00"/>
    <d v="1899-12-30T10:37:48"/>
    <d v="1899-12-30T10:51:42"/>
  </r>
  <r>
    <x v="1253"/>
    <d v="2017-07-21T00:00:00"/>
    <d v="1899-12-30T10:44:52"/>
    <d v="1899-12-30T10:55:54"/>
  </r>
  <r>
    <x v="839"/>
    <d v="2017-07-21T00:00:00"/>
    <d v="1899-12-30T10:50:42"/>
    <d v="1899-12-30T11:01:20"/>
  </r>
  <r>
    <x v="1254"/>
    <d v="2017-07-21T00:00:00"/>
    <d v="1899-12-30T10:54:36"/>
    <d v="1899-12-30T11:06:39"/>
  </r>
  <r>
    <x v="1245"/>
    <d v="2017-07-21T00:00:00"/>
    <d v="1899-12-30T10:57:56"/>
    <d v="1899-12-30T10:58:44"/>
  </r>
  <r>
    <x v="1255"/>
    <d v="2017-07-21T00:00:00"/>
    <d v="1899-12-30T11:04:11"/>
    <d v="1899-12-30T11:06:31"/>
  </r>
  <r>
    <x v="1256"/>
    <d v="2017-07-21T00:00:00"/>
    <d v="1899-12-30T11:10:22"/>
    <d v="1899-12-30T11:20:11"/>
  </r>
  <r>
    <x v="1257"/>
    <d v="2017-07-21T00:00:00"/>
    <d v="1899-12-30T11:17:53"/>
    <d v="1899-12-30T11:20:15"/>
  </r>
  <r>
    <x v="1258"/>
    <d v="2017-07-21T00:00:00"/>
    <d v="1899-12-30T11:18:19"/>
    <d v="1899-12-30T11:31:22"/>
  </r>
  <r>
    <x v="230"/>
    <d v="2017-07-21T00:00:00"/>
    <d v="1899-12-30T11:20:55"/>
    <d v="1899-12-30T11:28:59"/>
  </r>
  <r>
    <x v="1259"/>
    <d v="2017-07-21T00:00:00"/>
    <d v="1899-12-30T11:21:07"/>
    <d v="1899-12-30T11:34:42"/>
  </r>
  <r>
    <x v="1260"/>
    <d v="2017-07-21T00:00:00"/>
    <d v="1899-12-30T11:26:51"/>
    <d v="1899-12-30T11:40:58"/>
  </r>
  <r>
    <x v="1261"/>
    <d v="2017-07-21T00:00:00"/>
    <d v="1899-12-30T11:28:48"/>
    <d v="1899-12-30T11:45:27"/>
  </r>
  <r>
    <x v="1262"/>
    <d v="2017-07-21T00:00:00"/>
    <d v="1899-12-30T11:35:19"/>
    <d v="1899-12-30T11:35:27"/>
  </r>
  <r>
    <x v="1263"/>
    <d v="2017-07-21T00:00:00"/>
    <d v="1899-12-30T11:37:32"/>
    <d v="1899-12-30T11:42:31"/>
  </r>
  <r>
    <x v="1264"/>
    <d v="2017-07-21T00:00:00"/>
    <d v="1899-12-30T11:41:09"/>
    <d v="1899-12-30T11:55:11"/>
  </r>
  <r>
    <x v="523"/>
    <d v="2017-07-21T00:00:00"/>
    <d v="1899-12-30T11:49:05"/>
    <d v="1899-12-30T11:51:06"/>
  </r>
  <r>
    <x v="1265"/>
    <d v="2017-07-21T00:00:00"/>
    <d v="1899-12-30T11:50:19"/>
    <d v="1899-12-30T12:05:04"/>
  </r>
  <r>
    <x v="925"/>
    <d v="2017-07-21T00:00:00"/>
    <d v="1899-12-30T11:57:17"/>
    <d v="1899-12-30T12:09:24"/>
  </r>
  <r>
    <x v="1266"/>
    <d v="2017-07-21T00:00:00"/>
    <d v="1899-12-30T12:00:14"/>
    <d v="1899-12-30T12:07:18"/>
  </r>
  <r>
    <x v="1267"/>
    <d v="2017-07-21T00:00:00"/>
    <d v="1899-12-30T12:04:06"/>
    <d v="1899-12-30T12:20:38"/>
  </r>
  <r>
    <x v="1268"/>
    <d v="2017-07-21T00:00:00"/>
    <d v="1899-12-30T12:12:06"/>
    <d v="1899-12-30T12:13:57"/>
  </r>
  <r>
    <x v="1269"/>
    <d v="2017-07-21T00:00:00"/>
    <d v="1899-12-30T12:17:17"/>
    <d v="1899-12-30T12:32:27"/>
  </r>
  <r>
    <x v="1270"/>
    <d v="2017-07-21T00:00:00"/>
    <d v="1899-12-30T12:18:00"/>
    <d v="1899-12-30T12:20:14"/>
  </r>
  <r>
    <x v="1271"/>
    <d v="2017-07-21T00:00:00"/>
    <d v="1899-12-30T12:21:54"/>
    <d v="1899-12-30T12:27:38"/>
  </r>
  <r>
    <x v="1272"/>
    <d v="2017-07-21T00:00:00"/>
    <d v="1899-12-30T12:27:53"/>
    <d v="1899-12-30T12:36:51"/>
  </r>
  <r>
    <x v="1273"/>
    <d v="2017-07-21T00:00:00"/>
    <d v="1899-12-30T12:32:18"/>
    <d v="1899-12-30T12:38:37"/>
  </r>
  <r>
    <x v="1274"/>
    <d v="2017-07-21T00:00:00"/>
    <d v="1899-12-30T12:35:34"/>
    <d v="1899-12-30T12:46:21"/>
  </r>
  <r>
    <x v="1275"/>
    <d v="2017-07-21T00:00:00"/>
    <d v="1899-12-30T12:39:36"/>
    <d v="1899-12-30T12:43:42"/>
  </r>
  <r>
    <x v="1276"/>
    <d v="2017-07-21T00:00:00"/>
    <d v="1899-12-30T12:46:40"/>
    <d v="1899-12-30T12:54:31"/>
  </r>
  <r>
    <x v="1277"/>
    <d v="2017-07-21T00:00:00"/>
    <d v="1899-12-30T12:54:53"/>
    <d v="1899-12-30T13:02:52"/>
  </r>
  <r>
    <x v="1026"/>
    <d v="2017-07-21T00:00:00"/>
    <d v="1899-12-30T12:55:10"/>
    <d v="1899-12-30T12:57:35"/>
  </r>
  <r>
    <x v="1278"/>
    <d v="2017-07-21T00:00:00"/>
    <d v="1899-12-30T13:00:58"/>
    <d v="1899-12-30T13:14:08"/>
  </r>
  <r>
    <x v="1279"/>
    <d v="2017-07-21T00:00:00"/>
    <d v="1899-12-30T13:06:42"/>
    <d v="1899-12-30T13:21:24"/>
  </r>
  <r>
    <x v="1280"/>
    <d v="2017-07-21T00:00:00"/>
    <d v="1899-12-30T13:08:34"/>
    <d v="1899-12-30T13:18:23"/>
  </r>
  <r>
    <x v="1281"/>
    <d v="2017-07-21T00:00:00"/>
    <d v="1899-12-30T13:11:20"/>
    <d v="1899-12-30T13:23:17"/>
  </r>
  <r>
    <x v="1282"/>
    <d v="2017-07-21T00:00:00"/>
    <d v="1899-12-30T13:16:29"/>
    <d v="1899-12-30T13:18:46"/>
  </r>
  <r>
    <x v="443"/>
    <d v="2017-07-21T00:00:00"/>
    <d v="1899-12-30T13:21:24"/>
    <d v="1899-12-30T13:35:52"/>
  </r>
  <r>
    <x v="1283"/>
    <d v="2017-07-21T00:00:00"/>
    <d v="1899-12-30T13:22:48"/>
    <d v="1899-12-30T13:32:26"/>
  </r>
  <r>
    <x v="1284"/>
    <d v="2017-07-21T00:00:00"/>
    <d v="1899-12-30T13:30:41"/>
    <d v="1899-12-30T13:37:14"/>
  </r>
  <r>
    <x v="1285"/>
    <d v="2017-07-21T00:00:00"/>
    <d v="1899-12-30T13:34:44"/>
    <d v="1899-12-30T13:48:16"/>
  </r>
  <r>
    <x v="406"/>
    <d v="2017-07-21T00:00:00"/>
    <d v="1899-12-30T13:42:47"/>
    <d v="1899-12-30T13:56:45"/>
  </r>
  <r>
    <x v="1286"/>
    <d v="2017-07-21T00:00:00"/>
    <d v="1899-12-30T13:48:43"/>
    <d v="1899-12-30T13:54:08"/>
  </r>
  <r>
    <x v="1287"/>
    <d v="2017-07-21T00:00:00"/>
    <d v="1899-12-30T13:52:44"/>
    <d v="1899-12-30T14:08:45"/>
  </r>
  <r>
    <x v="1288"/>
    <d v="2017-07-21T00:00:00"/>
    <d v="1899-12-30T13:54:58"/>
    <d v="1899-12-30T14:06:06"/>
  </r>
  <r>
    <x v="11"/>
    <d v="2017-07-21T00:00:00"/>
    <d v="1899-12-30T14:02:42"/>
    <d v="1899-12-30T14:18:55"/>
  </r>
  <r>
    <x v="1120"/>
    <d v="2017-07-21T00:00:00"/>
    <d v="1899-12-30T14:09:59"/>
    <d v="1899-12-30T14:19:00"/>
  </r>
  <r>
    <x v="152"/>
    <d v="2017-07-21T00:00:00"/>
    <d v="1899-12-30T14:15:23"/>
    <d v="1899-12-30T14:24:11"/>
  </r>
  <r>
    <x v="1289"/>
    <d v="2017-07-21T00:00:00"/>
    <d v="1899-12-30T14:19:52"/>
    <d v="1899-12-30T14:27:47"/>
  </r>
  <r>
    <x v="1290"/>
    <d v="2017-07-21T00:00:00"/>
    <d v="1899-12-30T14:26:40"/>
    <d v="1899-12-30T14:38:43"/>
  </r>
  <r>
    <x v="1291"/>
    <d v="2017-07-21T00:00:00"/>
    <d v="1899-12-30T14:26:50"/>
    <d v="1899-12-30T14:29:08"/>
  </r>
  <r>
    <x v="1292"/>
    <d v="2017-07-21T00:00:00"/>
    <d v="1899-12-30T14:30:42"/>
    <d v="1899-12-30T14:36:46"/>
  </r>
  <r>
    <x v="1293"/>
    <d v="2017-07-21T00:00:00"/>
    <d v="1899-12-30T14:35:16"/>
    <d v="1899-12-30T14:43:10"/>
  </r>
  <r>
    <x v="1294"/>
    <d v="2017-07-21T00:00:00"/>
    <d v="1899-12-30T14:41:33"/>
    <d v="1899-12-30T14:50:10"/>
  </r>
  <r>
    <x v="1295"/>
    <d v="2017-07-21T00:00:00"/>
    <d v="1899-12-30T14:45:15"/>
    <d v="1899-12-30T14:58:51"/>
  </r>
  <r>
    <x v="1296"/>
    <d v="2017-07-21T00:00:00"/>
    <d v="1899-12-30T14:48:21"/>
    <d v="1899-12-30T14:56:59"/>
  </r>
  <r>
    <x v="1297"/>
    <d v="2017-07-21T00:00:00"/>
    <d v="1899-12-30T14:53:47"/>
    <d v="1899-12-30T14:57:00"/>
  </r>
  <r>
    <x v="1298"/>
    <d v="2017-07-21T00:00:00"/>
    <d v="1899-12-30T14:59:47"/>
    <d v="1899-12-30T15:05:01"/>
  </r>
  <r>
    <x v="1299"/>
    <d v="2017-07-21T00:00:00"/>
    <d v="1899-12-30T15:01:37"/>
    <d v="1899-12-30T15:04:50"/>
  </r>
  <r>
    <x v="265"/>
    <d v="2017-07-24T00:00:00"/>
    <d v="1899-12-30T08:04:12"/>
    <d v="1899-12-30T08:19:15"/>
  </r>
  <r>
    <x v="1300"/>
    <d v="2017-07-24T00:00:00"/>
    <d v="1899-12-30T08:05:41"/>
    <d v="1899-12-30T08:13:48"/>
  </r>
  <r>
    <x v="1301"/>
    <d v="2017-07-24T00:00:00"/>
    <d v="1899-12-30T08:09:59"/>
    <d v="1899-12-30T08:13:12"/>
  </r>
  <r>
    <x v="1302"/>
    <d v="2017-07-24T00:00:00"/>
    <d v="1899-12-30T08:16:44"/>
    <d v="1899-12-30T08:19:22"/>
  </r>
  <r>
    <x v="1303"/>
    <d v="2017-07-24T00:00:00"/>
    <d v="1899-12-30T08:21:14"/>
    <d v="1899-12-30T08:29:57"/>
  </r>
  <r>
    <x v="1304"/>
    <d v="2017-07-24T00:00:00"/>
    <d v="1899-12-30T08:22:16"/>
    <d v="1899-12-30T08:34:04"/>
  </r>
  <r>
    <x v="1305"/>
    <d v="2017-07-24T00:00:00"/>
    <d v="1899-12-30T08:24:36"/>
    <d v="1899-12-30T08:36:01"/>
  </r>
  <r>
    <x v="1306"/>
    <d v="2017-07-24T00:00:00"/>
    <d v="1899-12-30T08:25:52"/>
    <d v="1899-12-30T08:33:01"/>
  </r>
  <r>
    <x v="1307"/>
    <d v="2017-07-24T00:00:00"/>
    <d v="1899-12-30T08:33:25"/>
    <d v="1899-12-30T08:36:27"/>
  </r>
  <r>
    <x v="1308"/>
    <d v="2017-07-24T00:00:00"/>
    <d v="1899-12-30T08:38:17"/>
    <d v="1899-12-30T08:51:05"/>
  </r>
  <r>
    <x v="1309"/>
    <d v="2017-07-24T00:00:00"/>
    <d v="1899-12-30T08:39:17"/>
    <d v="1899-12-30T08:48:01"/>
  </r>
  <r>
    <x v="1310"/>
    <d v="2017-07-24T00:00:00"/>
    <d v="1899-12-30T08:41:54"/>
    <d v="1899-12-30T08:52:42"/>
  </r>
  <r>
    <x v="542"/>
    <d v="2017-07-24T00:00:00"/>
    <d v="1899-12-30T08:43:13"/>
    <d v="1899-12-30T08:52:21"/>
  </r>
  <r>
    <x v="1311"/>
    <d v="2017-07-24T00:00:00"/>
    <d v="1899-12-30T08:51:11"/>
    <d v="1899-12-30T08:59:11"/>
  </r>
  <r>
    <x v="1312"/>
    <d v="2017-07-24T00:00:00"/>
    <d v="1899-12-30T08:53:10"/>
    <d v="1899-12-30T09:05:08"/>
  </r>
  <r>
    <x v="1313"/>
    <d v="2017-07-24T00:00:00"/>
    <d v="1899-12-30T08:54:58"/>
    <d v="1899-12-30T08:56:21"/>
  </r>
  <r>
    <x v="1314"/>
    <d v="2017-07-24T00:00:00"/>
    <d v="1899-12-30T08:57:04"/>
    <d v="1899-12-30T09:13:09"/>
  </r>
  <r>
    <x v="1315"/>
    <d v="2017-07-24T00:00:00"/>
    <d v="1899-12-30T09:03:56"/>
    <d v="1899-12-30T09:17:00"/>
  </r>
  <r>
    <x v="1316"/>
    <d v="2017-07-24T00:00:00"/>
    <d v="1899-12-30T09:06:58"/>
    <d v="1899-12-30T09:20:35"/>
  </r>
  <r>
    <x v="1317"/>
    <d v="2017-07-24T00:00:00"/>
    <d v="1899-12-30T09:07:52"/>
    <d v="1899-12-30T09:19:15"/>
  </r>
  <r>
    <x v="1318"/>
    <d v="2017-07-24T00:00:00"/>
    <d v="1899-12-30T09:09:27"/>
    <d v="1899-12-30T09:20:39"/>
  </r>
  <r>
    <x v="1319"/>
    <d v="2017-07-24T00:00:00"/>
    <d v="1899-12-30T09:12:40"/>
    <d v="1899-12-30T09:27:09"/>
  </r>
  <r>
    <x v="1320"/>
    <d v="2017-07-24T00:00:00"/>
    <d v="1899-12-30T09:16:21"/>
    <d v="1899-12-30T09:27:03"/>
  </r>
  <r>
    <x v="1321"/>
    <d v="2017-07-24T00:00:00"/>
    <d v="1899-12-30T09:24:37"/>
    <d v="1899-12-30T09:31:17"/>
  </r>
  <r>
    <x v="1322"/>
    <d v="2017-07-24T00:00:00"/>
    <d v="1899-12-30T09:27:07"/>
    <d v="1899-12-30T09:30:41"/>
  </r>
  <r>
    <x v="1323"/>
    <d v="2017-07-24T00:00:00"/>
    <d v="1899-12-30T09:27:14"/>
    <d v="1899-12-30T09:28:29"/>
  </r>
  <r>
    <x v="1324"/>
    <d v="2017-07-24T00:00:00"/>
    <d v="1899-12-30T09:29:02"/>
    <d v="1899-12-30T09:44:21"/>
  </r>
  <r>
    <x v="978"/>
    <d v="2017-07-24T00:00:00"/>
    <d v="1899-12-30T09:30:27"/>
    <d v="1899-12-30T09:35:40"/>
  </r>
  <r>
    <x v="1325"/>
    <d v="2017-07-24T00:00:00"/>
    <d v="1899-12-30T09:34:03"/>
    <d v="1899-12-30T09:42:21"/>
  </r>
  <r>
    <x v="1326"/>
    <d v="2017-07-24T00:00:00"/>
    <d v="1899-12-30T09:35:22"/>
    <d v="1899-12-30T09:47:34"/>
  </r>
  <r>
    <x v="143"/>
    <d v="2017-07-24T00:00:00"/>
    <d v="1899-12-30T09:39:48"/>
    <d v="1899-12-30T09:47:53"/>
  </r>
  <r>
    <x v="1327"/>
    <d v="2017-07-24T00:00:00"/>
    <d v="1899-12-30T09:45:14"/>
    <d v="1899-12-30T09:53:06"/>
  </r>
  <r>
    <x v="1328"/>
    <d v="2017-07-24T00:00:00"/>
    <d v="1899-12-30T09:49:24"/>
    <d v="1899-12-30T10:04:21"/>
  </r>
  <r>
    <x v="1329"/>
    <d v="2017-07-24T00:00:00"/>
    <d v="1899-12-30T09:55:28"/>
    <d v="1899-12-30T10:01:47"/>
  </r>
  <r>
    <x v="1330"/>
    <d v="2017-07-24T00:00:00"/>
    <d v="1899-12-30T10:02:41"/>
    <d v="1899-12-30T10:08:26"/>
  </r>
  <r>
    <x v="1331"/>
    <d v="2017-07-24T00:00:00"/>
    <d v="1899-12-30T10:08:17"/>
    <d v="1899-12-30T10:17:14"/>
  </r>
  <r>
    <x v="1332"/>
    <d v="2017-07-24T00:00:00"/>
    <d v="1899-12-30T10:12:53"/>
    <d v="1899-12-30T10:16:19"/>
  </r>
  <r>
    <x v="1333"/>
    <d v="2017-07-24T00:00:00"/>
    <d v="1899-12-30T10:12:55"/>
    <d v="1899-12-30T10:14:27"/>
  </r>
  <r>
    <x v="1334"/>
    <d v="2017-07-24T00:00:00"/>
    <d v="1899-12-30T10:18:30"/>
    <d v="1899-12-30T10:34:27"/>
  </r>
  <r>
    <x v="1335"/>
    <d v="2017-07-24T00:00:00"/>
    <d v="1899-12-30T10:21:07"/>
    <d v="1899-12-30T10:30:11"/>
  </r>
  <r>
    <x v="23"/>
    <d v="2017-07-24T00:00:00"/>
    <d v="1899-12-30T10:28:23"/>
    <d v="1899-12-30T10:41:11"/>
  </r>
  <r>
    <x v="1336"/>
    <d v="2017-07-24T00:00:00"/>
    <d v="1899-12-30T10:34:46"/>
    <d v="1899-12-30T10:44:39"/>
  </r>
  <r>
    <x v="1337"/>
    <d v="2017-07-24T00:00:00"/>
    <d v="1899-12-30T10:36:16"/>
    <d v="1899-12-30T10:42:44"/>
  </r>
  <r>
    <x v="1338"/>
    <d v="2017-07-24T00:00:00"/>
    <d v="1899-12-30T10:42:40"/>
    <d v="1899-12-30T10:44:27"/>
  </r>
  <r>
    <x v="1339"/>
    <d v="2017-07-24T00:00:00"/>
    <d v="1899-12-30T10:43:24"/>
    <d v="1899-12-30T10:55:28"/>
  </r>
  <r>
    <x v="28"/>
    <d v="2017-07-24T00:00:00"/>
    <d v="1899-12-30T10:46:36"/>
    <d v="1899-12-30T11:02:11"/>
  </r>
  <r>
    <x v="1340"/>
    <d v="2017-07-24T00:00:00"/>
    <d v="1899-12-30T10:53:39"/>
    <d v="1899-12-30T10:59:49"/>
  </r>
  <r>
    <x v="1341"/>
    <d v="2017-07-24T00:00:00"/>
    <d v="1899-12-30T10:54:56"/>
    <d v="1899-12-30T11:00:26"/>
  </r>
  <r>
    <x v="1342"/>
    <d v="2017-07-24T00:00:00"/>
    <d v="1899-12-30T11:01:24"/>
    <d v="1899-12-30T11:15:09"/>
  </r>
  <r>
    <x v="1343"/>
    <d v="2017-07-24T00:00:00"/>
    <d v="1899-12-30T11:09:27"/>
    <d v="1899-12-30T11:24:26"/>
  </r>
  <r>
    <x v="1344"/>
    <d v="2017-07-24T00:00:00"/>
    <d v="1899-12-30T11:16:23"/>
    <d v="1899-12-30T11:18:29"/>
  </r>
  <r>
    <x v="1345"/>
    <d v="2017-07-24T00:00:00"/>
    <d v="1899-12-30T11:19:31"/>
    <d v="1899-12-30T11:20:33"/>
  </r>
  <r>
    <x v="1346"/>
    <d v="2017-07-24T00:00:00"/>
    <d v="1899-12-30T11:25:18"/>
    <d v="1899-12-30T11:25:45"/>
  </r>
  <r>
    <x v="1347"/>
    <d v="2017-07-24T00:00:00"/>
    <d v="1899-12-30T11:32:23"/>
    <d v="1899-12-30T11:47:33"/>
  </r>
  <r>
    <x v="442"/>
    <d v="2017-07-24T00:00:00"/>
    <d v="1899-12-30T11:36:22"/>
    <d v="1899-12-30T11:45:06"/>
  </r>
  <r>
    <x v="1348"/>
    <d v="2017-07-24T00:00:00"/>
    <d v="1899-12-30T11:40:47"/>
    <d v="1899-12-30T11:53:13"/>
  </r>
  <r>
    <x v="1349"/>
    <d v="2017-07-24T00:00:00"/>
    <d v="1899-12-30T11:42:18"/>
    <d v="1899-12-30T11:54:26"/>
  </r>
  <r>
    <x v="1350"/>
    <d v="2017-07-24T00:00:00"/>
    <d v="1899-12-30T11:43:15"/>
    <d v="1899-12-30T11:44:04"/>
  </r>
  <r>
    <x v="1351"/>
    <d v="2017-07-24T00:00:00"/>
    <d v="1899-12-30T11:46:30"/>
    <d v="1899-12-30T11:56:39"/>
  </r>
  <r>
    <x v="1352"/>
    <d v="2017-07-24T00:00:00"/>
    <d v="1899-12-30T11:48:54"/>
    <d v="1899-12-30T11:53:35"/>
  </r>
  <r>
    <x v="1353"/>
    <d v="2017-07-24T00:00:00"/>
    <d v="1899-12-30T11:49:33"/>
    <d v="1899-12-30T12:04:33"/>
  </r>
  <r>
    <x v="1354"/>
    <d v="2017-07-24T00:00:00"/>
    <d v="1899-12-30T11:51:36"/>
    <d v="1899-12-30T11:52:18"/>
  </r>
  <r>
    <x v="1355"/>
    <d v="2017-07-24T00:00:00"/>
    <d v="1899-12-30T11:54:43"/>
    <d v="1899-12-30T12:03:01"/>
  </r>
  <r>
    <x v="1356"/>
    <d v="2017-07-24T00:00:00"/>
    <d v="1899-12-30T11:57:57"/>
    <d v="1899-12-30T12:02:49"/>
  </r>
  <r>
    <x v="1357"/>
    <d v="2017-07-24T00:00:00"/>
    <d v="1899-12-30T12:04:25"/>
    <d v="1899-12-30T12:19:12"/>
  </r>
  <r>
    <x v="1358"/>
    <d v="2017-07-24T00:00:00"/>
    <d v="1899-12-30T12:08:24"/>
    <d v="1899-12-30T12:20:16"/>
  </r>
  <r>
    <x v="103"/>
    <d v="2017-07-24T00:00:00"/>
    <d v="1899-12-30T12:08:48"/>
    <d v="1899-12-30T12:19:30"/>
  </r>
  <r>
    <x v="1359"/>
    <d v="2017-07-24T00:00:00"/>
    <d v="1899-12-30T12:10:17"/>
    <d v="1899-12-30T12:17:45"/>
  </r>
  <r>
    <x v="1360"/>
    <d v="2017-07-24T00:00:00"/>
    <d v="1899-12-30T12:18:18"/>
    <d v="1899-12-30T12:34:40"/>
  </r>
  <r>
    <x v="1361"/>
    <d v="2017-07-24T00:00:00"/>
    <d v="1899-12-30T12:21:47"/>
    <d v="1899-12-30T12:28:09"/>
  </r>
  <r>
    <x v="1362"/>
    <d v="2017-07-24T00:00:00"/>
    <d v="1899-12-30T12:25:09"/>
    <d v="1899-12-30T12:38:41"/>
  </r>
  <r>
    <x v="1363"/>
    <d v="2017-07-24T00:00:00"/>
    <d v="1899-12-30T12:28:16"/>
    <d v="1899-12-30T12:43:38"/>
  </r>
  <r>
    <x v="842"/>
    <d v="2017-07-24T00:00:00"/>
    <d v="1899-12-30T12:36:18"/>
    <d v="1899-12-30T12:41:17"/>
  </r>
  <r>
    <x v="1364"/>
    <d v="2017-07-24T00:00:00"/>
    <d v="1899-12-30T12:41:04"/>
    <d v="1899-12-30T12:48:14"/>
  </r>
  <r>
    <x v="1365"/>
    <d v="2017-07-24T00:00:00"/>
    <d v="1899-12-30T12:49:01"/>
    <d v="1899-12-30T13:05:21"/>
  </r>
  <r>
    <x v="1366"/>
    <d v="2017-07-24T00:00:00"/>
    <d v="1899-12-30T12:56:52"/>
    <d v="1899-12-30T13:09:46"/>
  </r>
  <r>
    <x v="1367"/>
    <d v="2017-07-24T00:00:00"/>
    <d v="1899-12-30T12:58:28"/>
    <d v="1899-12-30T13:01:04"/>
  </r>
  <r>
    <x v="1368"/>
    <d v="2017-07-24T00:00:00"/>
    <d v="1899-12-30T13:03:31"/>
    <d v="1899-12-30T13:14:59"/>
  </r>
  <r>
    <x v="1369"/>
    <d v="2017-07-24T00:00:00"/>
    <d v="1899-12-30T13:04:29"/>
    <d v="1899-12-30T13:13:32"/>
  </r>
  <r>
    <x v="1370"/>
    <d v="2017-07-24T00:00:00"/>
    <d v="1899-12-30T13:08:17"/>
    <d v="1899-12-30T13:10:47"/>
  </r>
  <r>
    <x v="1371"/>
    <d v="2017-07-24T00:00:00"/>
    <d v="1899-12-30T13:08:44"/>
    <d v="1899-12-30T13:13:04"/>
  </r>
  <r>
    <x v="1372"/>
    <d v="2017-07-24T00:00:00"/>
    <d v="1899-12-30T13:14:13"/>
    <d v="1899-12-30T13:27:42"/>
  </r>
  <r>
    <x v="1373"/>
    <d v="2017-07-24T00:00:00"/>
    <d v="1899-12-30T13:19:05"/>
    <d v="1899-12-30T13:23:20"/>
  </r>
  <r>
    <x v="1374"/>
    <d v="2017-07-24T00:00:00"/>
    <d v="1899-12-30T13:26:49"/>
    <d v="1899-12-30T13:42:39"/>
  </r>
  <r>
    <x v="1375"/>
    <d v="2017-07-24T00:00:00"/>
    <d v="1899-12-30T13:29:14"/>
    <d v="1899-12-30T13:41:05"/>
  </r>
  <r>
    <x v="544"/>
    <d v="2017-07-24T00:00:00"/>
    <d v="1899-12-30T13:31:25"/>
    <d v="1899-12-30T13:37:24"/>
  </r>
  <r>
    <x v="1376"/>
    <d v="2017-07-24T00:00:00"/>
    <d v="1899-12-30T13:39:04"/>
    <d v="1899-12-30T13:39:51"/>
  </r>
  <r>
    <x v="1377"/>
    <d v="2017-07-24T00:00:00"/>
    <d v="1899-12-30T13:40:31"/>
    <d v="1899-12-30T13:52:42"/>
  </r>
  <r>
    <x v="1378"/>
    <d v="2017-07-24T00:00:00"/>
    <d v="1899-12-30T13:44:35"/>
    <d v="1899-12-30T13:52:59"/>
  </r>
  <r>
    <x v="1379"/>
    <d v="2017-07-24T00:00:00"/>
    <d v="1899-12-30T13:45:26"/>
    <d v="1899-12-30T13:47:27"/>
  </r>
  <r>
    <x v="741"/>
    <d v="2017-07-24T00:00:00"/>
    <d v="1899-12-30T13:45:27"/>
    <d v="1899-12-30T13:56:29"/>
  </r>
  <r>
    <x v="1380"/>
    <d v="2017-07-24T00:00:00"/>
    <d v="1899-12-30T13:49:11"/>
    <d v="1899-12-30T13:50:47"/>
  </r>
  <r>
    <x v="1381"/>
    <d v="2017-07-24T00:00:00"/>
    <d v="1899-12-30T13:50:19"/>
    <d v="1899-12-30T13:58:48"/>
  </r>
  <r>
    <x v="1382"/>
    <d v="2017-07-24T00:00:00"/>
    <d v="1899-12-30T13:53:03"/>
    <d v="1899-12-30T14:01:46"/>
  </r>
  <r>
    <x v="1383"/>
    <d v="2017-07-24T00:00:00"/>
    <d v="1899-12-30T13:59:35"/>
    <d v="1899-12-30T14:02:40"/>
  </r>
  <r>
    <x v="1384"/>
    <d v="2017-07-24T00:00:00"/>
    <d v="1899-12-30T14:04:36"/>
    <d v="1899-12-30T14:12:10"/>
  </r>
  <r>
    <x v="41"/>
    <d v="2017-07-24T00:00:00"/>
    <d v="1899-12-30T14:09:20"/>
    <d v="1899-12-30T14:10:08"/>
  </r>
  <r>
    <x v="1385"/>
    <d v="2017-07-24T00:00:00"/>
    <d v="1899-12-30T14:14:17"/>
    <d v="1899-12-30T14:22:05"/>
  </r>
  <r>
    <x v="1386"/>
    <d v="2017-07-24T00:00:00"/>
    <d v="1899-12-30T14:14:40"/>
    <d v="1899-12-30T14:26:21"/>
  </r>
  <r>
    <x v="1387"/>
    <d v="2017-07-24T00:00:00"/>
    <d v="1899-12-30T14:19:09"/>
    <d v="1899-12-30T14:29:11"/>
  </r>
  <r>
    <x v="1388"/>
    <d v="2017-07-24T00:00:00"/>
    <d v="1899-12-30T14:22:03"/>
    <d v="1899-12-30T14:32:09"/>
  </r>
  <r>
    <x v="1389"/>
    <d v="2017-07-24T00:00:00"/>
    <d v="1899-12-30T14:24:50"/>
    <d v="1899-12-30T14:39:28"/>
  </r>
  <r>
    <x v="1390"/>
    <d v="2017-07-24T00:00:00"/>
    <d v="1899-12-30T14:27:03"/>
    <d v="1899-12-30T14:28:04"/>
  </r>
  <r>
    <x v="1391"/>
    <d v="2017-07-24T00:00:00"/>
    <d v="1899-12-30T14:33:53"/>
    <d v="1899-12-30T14:40:36"/>
  </r>
  <r>
    <x v="1392"/>
    <d v="2017-07-24T00:00:00"/>
    <d v="1899-12-30T14:39:51"/>
    <d v="1899-12-30T14:53:50"/>
  </r>
  <r>
    <x v="1393"/>
    <d v="2017-07-24T00:00:00"/>
    <d v="1899-12-30T14:45:11"/>
    <d v="1899-12-30T14:56:09"/>
  </r>
  <r>
    <x v="1394"/>
    <d v="2017-07-24T00:00:00"/>
    <d v="1899-12-30T14:50:18"/>
    <d v="1899-12-30T14:54:07"/>
  </r>
  <r>
    <x v="1395"/>
    <d v="2017-07-24T00:00:00"/>
    <d v="1899-12-30T14:55:00"/>
    <d v="1899-12-30T15:01:03"/>
  </r>
  <r>
    <x v="1396"/>
    <d v="2017-07-24T00:00:00"/>
    <d v="1899-12-30T15:01:31"/>
    <d v="1899-12-30T15:16:38"/>
  </r>
  <r>
    <x v="1397"/>
    <d v="2017-07-25T00:00:00"/>
    <d v="1899-12-30T08:05:07"/>
    <d v="1899-12-30T08:16:07"/>
  </r>
  <r>
    <x v="1398"/>
    <d v="2017-07-25T00:00:00"/>
    <d v="1899-12-30T08:11:42"/>
    <d v="1899-12-30T08:18:54"/>
  </r>
  <r>
    <x v="1399"/>
    <d v="2017-07-25T00:00:00"/>
    <d v="1899-12-30T08:13:37"/>
    <d v="1899-12-30T08:14:56"/>
  </r>
  <r>
    <x v="1400"/>
    <d v="2017-07-25T00:00:00"/>
    <d v="1899-12-30T08:18:19"/>
    <d v="1899-12-30T08:34:43"/>
  </r>
  <r>
    <x v="575"/>
    <d v="2017-07-25T00:00:00"/>
    <d v="1899-12-30T08:23:51"/>
    <d v="1899-12-30T08:27:05"/>
  </r>
  <r>
    <x v="1401"/>
    <d v="2017-07-25T00:00:00"/>
    <d v="1899-12-30T08:27:51"/>
    <d v="1899-12-30T08:40:52"/>
  </r>
  <r>
    <x v="1402"/>
    <d v="2017-07-25T00:00:00"/>
    <d v="1899-12-30T08:28:50"/>
    <d v="1899-12-30T08:43:09"/>
  </r>
  <r>
    <x v="275"/>
    <d v="2017-07-25T00:00:00"/>
    <d v="1899-12-30T08:32:41"/>
    <d v="1899-12-30T08:37:22"/>
  </r>
  <r>
    <x v="1403"/>
    <d v="2017-07-25T00:00:00"/>
    <d v="1899-12-30T08:36:42"/>
    <d v="1899-12-30T08:43:52"/>
  </r>
  <r>
    <x v="1404"/>
    <d v="2017-07-25T00:00:00"/>
    <d v="1899-12-30T08:43:24"/>
    <d v="1899-12-30T08:59:59"/>
  </r>
  <r>
    <x v="1405"/>
    <d v="2017-07-25T00:00:00"/>
    <d v="1899-12-30T08:49:32"/>
    <d v="1899-12-30T08:54:30"/>
  </r>
  <r>
    <x v="1406"/>
    <d v="2017-07-25T00:00:00"/>
    <d v="1899-12-30T08:50:42"/>
    <d v="1899-12-30T08:53:51"/>
  </r>
  <r>
    <x v="1407"/>
    <d v="2017-07-25T00:00:00"/>
    <d v="1899-12-30T08:51:48"/>
    <d v="1899-12-30T09:01:40"/>
  </r>
  <r>
    <x v="1408"/>
    <d v="2017-07-25T00:00:00"/>
    <d v="1899-12-30T08:56:00"/>
    <d v="1899-12-30T09:05:31"/>
  </r>
  <r>
    <x v="1409"/>
    <d v="2017-07-25T00:00:00"/>
    <d v="1899-12-30T08:56:48"/>
    <d v="1899-12-30T09:04:12"/>
  </r>
  <r>
    <x v="1410"/>
    <d v="2017-07-25T00:00:00"/>
    <d v="1899-12-30T09:04:24"/>
    <d v="1899-12-30T09:18:18"/>
  </r>
  <r>
    <x v="1411"/>
    <d v="2017-07-25T00:00:00"/>
    <d v="1899-12-30T09:10:31"/>
    <d v="1899-12-30T09:25:50"/>
  </r>
  <r>
    <x v="1412"/>
    <d v="2017-07-25T00:00:00"/>
    <d v="1899-12-30T09:16:24"/>
    <d v="1899-12-30T09:21:22"/>
  </r>
  <r>
    <x v="1413"/>
    <d v="2017-07-25T00:00:00"/>
    <d v="1899-12-30T09:16:50"/>
    <d v="1899-12-30T09:23:35"/>
  </r>
  <r>
    <x v="1414"/>
    <d v="2017-07-25T00:00:00"/>
    <d v="1899-12-30T09:22:09"/>
    <d v="1899-12-30T09:33:05"/>
  </r>
  <r>
    <x v="1415"/>
    <d v="2017-07-25T00:00:00"/>
    <d v="1899-12-30T09:23:48"/>
    <d v="1899-12-30T09:29:39"/>
  </r>
  <r>
    <x v="1416"/>
    <d v="2017-07-25T00:00:00"/>
    <d v="1899-12-30T09:24:25"/>
    <d v="1899-12-30T09:27:23"/>
  </r>
  <r>
    <x v="1290"/>
    <d v="2017-07-25T00:00:00"/>
    <d v="1899-12-30T09:32:27"/>
    <d v="1899-12-30T09:42:07"/>
  </r>
  <r>
    <x v="1417"/>
    <d v="2017-07-25T00:00:00"/>
    <d v="1899-12-30T09:34:18"/>
    <d v="1899-12-30T09:39:31"/>
  </r>
  <r>
    <x v="1418"/>
    <d v="2017-07-25T00:00:00"/>
    <d v="1899-12-30T09:34:50"/>
    <d v="1899-12-30T09:49:27"/>
  </r>
  <r>
    <x v="1419"/>
    <d v="2017-07-25T00:00:00"/>
    <d v="1899-12-30T09:39:48"/>
    <d v="1899-12-30T09:45:10"/>
  </r>
  <r>
    <x v="1083"/>
    <d v="2017-07-25T00:00:00"/>
    <d v="1899-12-30T09:43:57"/>
    <d v="1899-12-30T09:51:54"/>
  </r>
  <r>
    <x v="1420"/>
    <d v="2017-07-25T00:00:00"/>
    <d v="1899-12-30T09:50:06"/>
    <d v="1899-12-30T09:54:02"/>
  </r>
  <r>
    <x v="1421"/>
    <d v="2017-07-25T00:00:00"/>
    <d v="1899-12-30T09:50:14"/>
    <d v="1899-12-30T09:52:40"/>
  </r>
  <r>
    <x v="1422"/>
    <d v="2017-07-25T00:00:00"/>
    <d v="1899-12-30T09:51:11"/>
    <d v="1899-12-30T09:59:20"/>
  </r>
  <r>
    <x v="429"/>
    <d v="2017-07-25T00:00:00"/>
    <d v="1899-12-30T09:56:52"/>
    <d v="1899-12-30T10:10:09"/>
  </r>
  <r>
    <x v="1423"/>
    <d v="2017-07-25T00:00:00"/>
    <d v="1899-12-30T10:04:55"/>
    <d v="1899-12-30T10:05:45"/>
  </r>
  <r>
    <x v="1424"/>
    <d v="2017-07-25T00:00:00"/>
    <d v="1899-12-30T10:07:31"/>
    <d v="1899-12-30T10:21:12"/>
  </r>
  <r>
    <x v="1425"/>
    <d v="2017-07-25T00:00:00"/>
    <d v="1899-12-30T10:15:03"/>
    <d v="1899-12-30T10:25:41"/>
  </r>
  <r>
    <x v="48"/>
    <d v="2017-07-25T00:00:00"/>
    <d v="1899-12-30T10:19:16"/>
    <d v="1899-12-30T10:31:31"/>
  </r>
  <r>
    <x v="797"/>
    <d v="2017-07-25T00:00:00"/>
    <d v="1899-12-30T10:25:38"/>
    <d v="1899-12-30T10:39:58"/>
  </r>
  <r>
    <x v="354"/>
    <d v="2017-07-25T00:00:00"/>
    <d v="1899-12-30T10:31:56"/>
    <d v="1899-12-30T10:40:17"/>
  </r>
  <r>
    <x v="1426"/>
    <d v="2017-07-25T00:00:00"/>
    <d v="1899-12-30T10:36:56"/>
    <d v="1899-12-30T10:50:40"/>
  </r>
  <r>
    <x v="1427"/>
    <d v="2017-07-25T00:00:00"/>
    <d v="1899-12-30T10:42:10"/>
    <d v="1899-12-30T10:49:26"/>
  </r>
  <r>
    <x v="1428"/>
    <d v="2017-07-25T00:00:00"/>
    <d v="1899-12-30T10:48:04"/>
    <d v="1899-12-30T10:56:11"/>
  </r>
  <r>
    <x v="1429"/>
    <d v="2017-07-25T00:00:00"/>
    <d v="1899-12-30T10:51:08"/>
    <d v="1899-12-30T10:57:51"/>
  </r>
  <r>
    <x v="1430"/>
    <d v="2017-07-25T00:00:00"/>
    <d v="1899-12-30T10:53:26"/>
    <d v="1899-12-30T10:53:54"/>
  </r>
  <r>
    <x v="1431"/>
    <d v="2017-07-25T00:00:00"/>
    <d v="1899-12-30T11:00:46"/>
    <d v="1899-12-30T11:11:29"/>
  </r>
  <r>
    <x v="1432"/>
    <d v="2017-07-25T00:00:00"/>
    <d v="1899-12-30T11:07:54"/>
    <d v="1899-12-30T11:24:18"/>
  </r>
  <r>
    <x v="1433"/>
    <d v="2017-07-25T00:00:00"/>
    <d v="1899-12-30T11:10:32"/>
    <d v="1899-12-30T11:17:13"/>
  </r>
  <r>
    <x v="1434"/>
    <d v="2017-07-25T00:00:00"/>
    <d v="1899-12-30T11:17:55"/>
    <d v="1899-12-30T11:24:33"/>
  </r>
  <r>
    <x v="1435"/>
    <d v="2017-07-25T00:00:00"/>
    <d v="1899-12-30T11:21:07"/>
    <d v="1899-12-30T11:24:46"/>
  </r>
  <r>
    <x v="1436"/>
    <d v="2017-07-25T00:00:00"/>
    <d v="1899-12-30T11:22:21"/>
    <d v="1899-12-30T11:24:05"/>
  </r>
  <r>
    <x v="1437"/>
    <d v="2017-07-25T00:00:00"/>
    <d v="1899-12-30T11:25:19"/>
    <d v="1899-12-30T11:27:23"/>
  </r>
  <r>
    <x v="1438"/>
    <d v="2017-07-25T00:00:00"/>
    <d v="1899-12-30T11:26:54"/>
    <d v="1899-12-30T11:41:04"/>
  </r>
  <r>
    <x v="1439"/>
    <d v="2017-07-25T00:00:00"/>
    <d v="1899-12-30T11:28:03"/>
    <d v="1899-12-30T11:37:20"/>
  </r>
  <r>
    <x v="1440"/>
    <d v="2017-07-25T00:00:00"/>
    <d v="1899-12-30T11:30:35"/>
    <d v="1899-12-30T11:34:52"/>
  </r>
  <r>
    <x v="1441"/>
    <d v="2017-07-25T00:00:00"/>
    <d v="1899-12-30T11:37:47"/>
    <d v="1899-12-30T11:43:28"/>
  </r>
  <r>
    <x v="1325"/>
    <d v="2017-07-25T00:00:00"/>
    <d v="1899-12-30T11:39:19"/>
    <d v="1899-12-30T11:55:30"/>
  </r>
  <r>
    <x v="949"/>
    <d v="2017-07-25T00:00:00"/>
    <d v="1899-12-30T11:40:04"/>
    <d v="1899-12-30T11:52:29"/>
  </r>
  <r>
    <x v="419"/>
    <d v="2017-07-25T00:00:00"/>
    <d v="1899-12-30T11:45:15"/>
    <d v="1899-12-30T11:53:14"/>
  </r>
  <r>
    <x v="1442"/>
    <d v="2017-07-25T00:00:00"/>
    <d v="1899-12-30T11:53:08"/>
    <d v="1899-12-30T11:59:28"/>
  </r>
  <r>
    <x v="1443"/>
    <d v="2017-07-25T00:00:00"/>
    <d v="1899-12-30T11:53:37"/>
    <d v="1899-12-30T11:58:57"/>
  </r>
  <r>
    <x v="1444"/>
    <d v="2017-07-25T00:00:00"/>
    <d v="1899-12-30T11:56:15"/>
    <d v="1899-12-30T11:56:56"/>
  </r>
  <r>
    <x v="1445"/>
    <d v="2017-07-25T00:00:00"/>
    <d v="1899-12-30T11:57:04"/>
    <d v="1899-12-30T12:07:38"/>
  </r>
  <r>
    <x v="1446"/>
    <d v="2017-07-25T00:00:00"/>
    <d v="1899-12-30T12:00:24"/>
    <d v="1899-12-30T12:14:10"/>
  </r>
  <r>
    <x v="1447"/>
    <d v="2017-07-25T00:00:00"/>
    <d v="1899-12-30T12:06:17"/>
    <d v="1899-12-30T12:19:17"/>
  </r>
  <r>
    <x v="1448"/>
    <d v="2017-07-25T00:00:00"/>
    <d v="1899-12-30T12:07:51"/>
    <d v="1899-12-30T12:10:58"/>
  </r>
  <r>
    <x v="1449"/>
    <d v="2017-07-25T00:00:00"/>
    <d v="1899-12-30T12:14:46"/>
    <d v="1899-12-30T12:30:44"/>
  </r>
  <r>
    <x v="1450"/>
    <d v="2017-07-25T00:00:00"/>
    <d v="1899-12-30T12:19:47"/>
    <d v="1899-12-30T12:33:11"/>
  </r>
  <r>
    <x v="1451"/>
    <d v="2017-07-25T00:00:00"/>
    <d v="1899-12-30T12:20:51"/>
    <d v="1899-12-30T12:25:56"/>
  </r>
  <r>
    <x v="58"/>
    <d v="2017-07-25T00:00:00"/>
    <d v="1899-12-30T12:26:36"/>
    <d v="1899-12-30T12:38:33"/>
  </r>
  <r>
    <x v="1452"/>
    <d v="2017-07-25T00:00:00"/>
    <d v="1899-12-30T12:31:02"/>
    <d v="1899-12-30T12:38:25"/>
  </r>
  <r>
    <x v="1453"/>
    <d v="2017-07-25T00:00:00"/>
    <d v="1899-12-30T12:32:09"/>
    <d v="1899-12-30T12:38:24"/>
  </r>
  <r>
    <x v="64"/>
    <d v="2017-07-25T00:00:00"/>
    <d v="1899-12-30T12:34:28"/>
    <d v="1899-12-30T12:50:06"/>
  </r>
  <r>
    <x v="1454"/>
    <d v="2017-07-25T00:00:00"/>
    <d v="1899-12-30T12:37:13"/>
    <d v="1899-12-30T12:52:43"/>
  </r>
  <r>
    <x v="1455"/>
    <d v="2017-07-25T00:00:00"/>
    <d v="1899-12-30T12:38:14"/>
    <d v="1899-12-30T12:38:56"/>
  </r>
  <r>
    <x v="1456"/>
    <d v="2017-07-25T00:00:00"/>
    <d v="1899-12-30T12:45:45"/>
    <d v="1899-12-30T12:53:38"/>
  </r>
  <r>
    <x v="644"/>
    <d v="2017-07-25T00:00:00"/>
    <d v="1899-12-30T12:49:46"/>
    <d v="1899-12-30T12:53:33"/>
  </r>
  <r>
    <x v="1457"/>
    <d v="2017-07-25T00:00:00"/>
    <d v="1899-12-30T12:50:55"/>
    <d v="1899-12-30T13:00:46"/>
  </r>
  <r>
    <x v="1458"/>
    <d v="2017-07-25T00:00:00"/>
    <d v="1899-12-30T12:57:05"/>
    <d v="1899-12-30T12:59:04"/>
  </r>
  <r>
    <x v="1440"/>
    <d v="2017-07-25T00:00:00"/>
    <d v="1899-12-30T13:02:16"/>
    <d v="1899-12-30T13:11:22"/>
  </r>
  <r>
    <x v="1459"/>
    <d v="2017-07-25T00:00:00"/>
    <d v="1899-12-30T13:02:39"/>
    <d v="1899-12-30T13:08:39"/>
  </r>
  <r>
    <x v="1460"/>
    <d v="2017-07-25T00:00:00"/>
    <d v="1899-12-30T13:09:58"/>
    <d v="1899-12-30T13:13:07"/>
  </r>
  <r>
    <x v="1440"/>
    <d v="2017-07-25T00:00:00"/>
    <d v="1899-12-30T13:14:49"/>
    <d v="1899-12-30T13:21:00"/>
  </r>
  <r>
    <x v="23"/>
    <d v="2017-07-25T00:00:00"/>
    <d v="1899-12-30T13:16:37"/>
    <d v="1899-12-30T13:20:12"/>
  </r>
  <r>
    <x v="1461"/>
    <d v="2017-07-25T00:00:00"/>
    <d v="1899-12-30T13:19:27"/>
    <d v="1899-12-30T13:26:36"/>
  </r>
  <r>
    <x v="1462"/>
    <d v="2017-07-25T00:00:00"/>
    <d v="1899-12-30T13:26:53"/>
    <d v="1899-12-30T13:34:37"/>
  </r>
  <r>
    <x v="1463"/>
    <d v="2017-07-25T00:00:00"/>
    <d v="1899-12-30T13:33:01"/>
    <d v="1899-12-30T13:35:36"/>
  </r>
  <r>
    <x v="504"/>
    <d v="2017-07-25T00:00:00"/>
    <d v="1899-12-30T13:35:20"/>
    <d v="1899-12-30T13:44:04"/>
  </r>
  <r>
    <x v="1464"/>
    <d v="2017-07-25T00:00:00"/>
    <d v="1899-12-30T13:35:40"/>
    <d v="1899-12-30T13:38:58"/>
  </r>
  <r>
    <x v="1465"/>
    <d v="2017-07-25T00:00:00"/>
    <d v="1899-12-30T13:40:13"/>
    <d v="1899-12-30T13:54:09"/>
  </r>
  <r>
    <x v="1466"/>
    <d v="2017-07-25T00:00:00"/>
    <d v="1899-12-30T13:40:26"/>
    <d v="1899-12-30T13:41:01"/>
  </r>
  <r>
    <x v="1467"/>
    <d v="2017-07-25T00:00:00"/>
    <d v="1899-12-30T13:44:54"/>
    <d v="1899-12-30T13:57:21"/>
  </r>
  <r>
    <x v="1468"/>
    <d v="2017-07-25T00:00:00"/>
    <d v="1899-12-30T13:45:38"/>
    <d v="1899-12-30T13:45:51"/>
  </r>
  <r>
    <x v="1469"/>
    <d v="2017-07-25T00:00:00"/>
    <d v="1899-12-30T13:53:14"/>
    <d v="1899-12-30T13:55:38"/>
  </r>
  <r>
    <x v="539"/>
    <d v="2017-07-25T00:00:00"/>
    <d v="1899-12-30T13:54:50"/>
    <d v="1899-12-30T14:10:48"/>
  </r>
  <r>
    <x v="1470"/>
    <d v="2017-07-25T00:00:00"/>
    <d v="1899-12-30T14:01:18"/>
    <d v="1899-12-30T14:15:15"/>
  </r>
  <r>
    <x v="1471"/>
    <d v="2017-07-25T00:00:00"/>
    <d v="1899-12-30T14:06:30"/>
    <d v="1899-12-30T14:22:29"/>
  </r>
  <r>
    <x v="1472"/>
    <d v="2017-07-25T00:00:00"/>
    <d v="1899-12-30T14:08:09"/>
    <d v="1899-12-30T14:11:17"/>
  </r>
  <r>
    <x v="1473"/>
    <d v="2017-07-25T00:00:00"/>
    <d v="1899-12-30T14:14:39"/>
    <d v="1899-12-30T14:21:17"/>
  </r>
  <r>
    <x v="1474"/>
    <d v="2017-07-25T00:00:00"/>
    <d v="1899-12-30T14:18:23"/>
    <d v="1899-12-30T14:25:00"/>
  </r>
  <r>
    <x v="1475"/>
    <d v="2017-07-25T00:00:00"/>
    <d v="1899-12-30T14:23:18"/>
    <d v="1899-12-30T14:28:39"/>
  </r>
  <r>
    <x v="1476"/>
    <d v="2017-07-25T00:00:00"/>
    <d v="1899-12-30T14:28:55"/>
    <d v="1899-12-30T14:30:06"/>
  </r>
  <r>
    <x v="649"/>
    <d v="2017-07-25T00:00:00"/>
    <d v="1899-12-30T14:30:22"/>
    <d v="1899-12-30T14:42:14"/>
  </r>
  <r>
    <x v="1477"/>
    <d v="2017-07-25T00:00:00"/>
    <d v="1899-12-30T14:32:40"/>
    <d v="1899-12-30T14:35:16"/>
  </r>
  <r>
    <x v="1478"/>
    <d v="2017-07-25T00:00:00"/>
    <d v="1899-12-30T14:36:40"/>
    <d v="1899-12-30T14:39:56"/>
  </r>
  <r>
    <x v="1479"/>
    <d v="2017-07-25T00:00:00"/>
    <d v="1899-12-30T14:41:19"/>
    <d v="1899-12-30T14:54:45"/>
  </r>
  <r>
    <x v="1480"/>
    <d v="2017-07-25T00:00:00"/>
    <d v="1899-12-30T14:45:02"/>
    <d v="1899-12-30T14:54:29"/>
  </r>
  <r>
    <x v="823"/>
    <d v="2017-07-25T00:00:00"/>
    <d v="1899-12-30T14:51:18"/>
    <d v="1899-12-30T14:52:23"/>
  </r>
  <r>
    <x v="561"/>
    <d v="2017-07-25T00:00:00"/>
    <d v="1899-12-30T14:52:23"/>
    <d v="1899-12-30T14:57:37"/>
  </r>
  <r>
    <x v="1481"/>
    <d v="2017-07-25T00:00:00"/>
    <d v="1899-12-30T14:52:55"/>
    <d v="1899-12-30T15:03:59"/>
  </r>
  <r>
    <x v="1482"/>
    <d v="2017-07-25T00:00:00"/>
    <d v="1899-12-30T14:54:57"/>
    <d v="1899-12-30T14:59:20"/>
  </r>
  <r>
    <x v="1301"/>
    <d v="2017-07-25T00:00:00"/>
    <d v="1899-12-30T14:59:36"/>
    <d v="1899-12-30T15:15:51"/>
  </r>
  <r>
    <x v="1483"/>
    <d v="2017-07-25T00:00:00"/>
    <d v="1899-12-30T15:06:08"/>
    <d v="1899-12-30T15:18:49"/>
  </r>
  <r>
    <x v="1484"/>
    <d v="2017-07-26T00:00:00"/>
    <d v="1899-12-30T08:03:37"/>
    <d v="1899-12-30T08:04:57"/>
  </r>
  <r>
    <x v="1485"/>
    <d v="2017-07-26T00:00:00"/>
    <d v="1899-12-30T08:05:26"/>
    <d v="1899-12-30T08:20:32"/>
  </r>
  <r>
    <x v="1486"/>
    <d v="2017-07-26T00:00:00"/>
    <d v="1899-12-30T08:13:12"/>
    <d v="1899-12-30T08:24:03"/>
  </r>
  <r>
    <x v="1487"/>
    <d v="2017-07-26T00:00:00"/>
    <d v="1899-12-30T08:17:53"/>
    <d v="1899-12-30T08:33:18"/>
  </r>
  <r>
    <x v="1488"/>
    <d v="2017-07-26T00:00:00"/>
    <d v="1899-12-30T08:20:32"/>
    <d v="1899-12-30T08:31:22"/>
  </r>
  <r>
    <x v="1489"/>
    <d v="2017-07-26T00:00:00"/>
    <d v="1899-12-30T08:23:55"/>
    <d v="1899-12-30T08:35:15"/>
  </r>
  <r>
    <x v="1490"/>
    <d v="2017-07-26T00:00:00"/>
    <d v="1899-12-30T08:30:33"/>
    <d v="1899-12-30T08:42:38"/>
  </r>
  <r>
    <x v="785"/>
    <d v="2017-07-26T00:00:00"/>
    <d v="1899-12-30T08:37:04"/>
    <d v="1899-12-30T08:47:03"/>
  </r>
  <r>
    <x v="1491"/>
    <d v="2017-07-26T00:00:00"/>
    <d v="1899-12-30T08:45:16"/>
    <d v="1899-12-30T09:00:05"/>
  </r>
  <r>
    <x v="1492"/>
    <d v="2017-07-26T00:00:00"/>
    <d v="1899-12-30T08:52:28"/>
    <d v="1899-12-30T09:02:15"/>
  </r>
  <r>
    <x v="1493"/>
    <d v="2017-07-26T00:00:00"/>
    <d v="1899-12-30T08:57:12"/>
    <d v="1899-12-30T09:08:30"/>
  </r>
  <r>
    <x v="1494"/>
    <d v="2017-07-26T00:00:00"/>
    <d v="1899-12-30T09:04:57"/>
    <d v="1899-12-30T09:19:52"/>
  </r>
  <r>
    <x v="1495"/>
    <d v="2017-07-26T00:00:00"/>
    <d v="1899-12-30T09:05:42"/>
    <d v="1899-12-30T09:11:00"/>
  </r>
  <r>
    <x v="1496"/>
    <d v="2017-07-26T00:00:00"/>
    <d v="1899-12-30T09:06:42"/>
    <d v="1899-12-30T09:22:35"/>
  </r>
  <r>
    <x v="1497"/>
    <d v="2017-07-26T00:00:00"/>
    <d v="1899-12-30T09:07:24"/>
    <d v="1899-12-30T09:15:18"/>
  </r>
  <r>
    <x v="1498"/>
    <d v="2017-07-26T00:00:00"/>
    <d v="1899-12-30T09:10:03"/>
    <d v="1899-12-30T09:11:21"/>
  </r>
  <r>
    <x v="1499"/>
    <d v="2017-07-26T00:00:00"/>
    <d v="1899-12-30T09:11:39"/>
    <d v="1899-12-30T09:13:20"/>
  </r>
  <r>
    <x v="1500"/>
    <d v="2017-07-26T00:00:00"/>
    <d v="1899-12-30T09:12:04"/>
    <d v="1899-12-30T09:17:59"/>
  </r>
  <r>
    <x v="1501"/>
    <d v="2017-07-26T00:00:00"/>
    <d v="1899-12-30T09:15:52"/>
    <d v="1899-12-30T09:25:41"/>
  </r>
  <r>
    <x v="1502"/>
    <d v="2017-07-26T00:00:00"/>
    <d v="1899-12-30T09:19:45"/>
    <d v="1899-12-30T09:21:21"/>
  </r>
  <r>
    <x v="1503"/>
    <d v="2017-07-26T00:00:00"/>
    <d v="1899-12-30T09:20:58"/>
    <d v="1899-12-30T09:29:30"/>
  </r>
  <r>
    <x v="1504"/>
    <d v="2017-07-26T00:00:00"/>
    <d v="1899-12-30T09:29:17"/>
    <d v="1899-12-30T09:30:14"/>
  </r>
  <r>
    <x v="1505"/>
    <d v="2017-07-26T00:00:00"/>
    <d v="1899-12-30T09:36:15"/>
    <d v="1899-12-30T09:41:51"/>
  </r>
  <r>
    <x v="1506"/>
    <d v="2017-07-26T00:00:00"/>
    <d v="1899-12-30T09:37:53"/>
    <d v="1899-12-30T09:45:29"/>
  </r>
  <r>
    <x v="1507"/>
    <d v="2017-07-26T00:00:00"/>
    <d v="1899-12-30T09:41:59"/>
    <d v="1899-12-30T09:42:23"/>
  </r>
  <r>
    <x v="1508"/>
    <d v="2017-07-26T00:00:00"/>
    <d v="1899-12-30T09:47:07"/>
    <d v="1899-12-30T09:54:35"/>
  </r>
  <r>
    <x v="1509"/>
    <d v="2017-07-26T00:00:00"/>
    <d v="1899-12-30T09:54:17"/>
    <d v="1899-12-30T10:05:28"/>
  </r>
  <r>
    <x v="1510"/>
    <d v="2017-07-26T00:00:00"/>
    <d v="1899-12-30T09:56:01"/>
    <d v="1899-12-30T10:05:02"/>
  </r>
  <r>
    <x v="588"/>
    <d v="2017-07-26T00:00:00"/>
    <d v="1899-12-30T09:56:21"/>
    <d v="1899-12-30T10:00:15"/>
  </r>
  <r>
    <x v="1511"/>
    <d v="2017-07-26T00:00:00"/>
    <d v="1899-12-30T10:03:52"/>
    <d v="1899-12-30T10:06:43"/>
  </r>
  <r>
    <x v="1512"/>
    <d v="2017-07-26T00:00:00"/>
    <d v="1899-12-30T10:08:06"/>
    <d v="1899-12-30T10:08:43"/>
  </r>
  <r>
    <x v="1513"/>
    <d v="2017-07-26T00:00:00"/>
    <d v="1899-12-30T10:10:05"/>
    <d v="1899-12-30T10:16:13"/>
  </r>
  <r>
    <x v="1514"/>
    <d v="2017-07-26T00:00:00"/>
    <d v="1899-12-30T10:17:56"/>
    <d v="1899-12-30T10:30:03"/>
  </r>
  <r>
    <x v="1515"/>
    <d v="2017-07-26T00:00:00"/>
    <d v="1899-12-30T10:23:35"/>
    <d v="1899-12-30T10:30:10"/>
  </r>
  <r>
    <x v="1516"/>
    <d v="2017-07-26T00:00:00"/>
    <d v="1899-12-30T10:30:57"/>
    <d v="1899-12-30T10:41:51"/>
  </r>
  <r>
    <x v="1517"/>
    <d v="2017-07-26T00:00:00"/>
    <d v="1899-12-30T10:32:07"/>
    <d v="1899-12-30T10:46:02"/>
  </r>
  <r>
    <x v="1518"/>
    <d v="2017-07-26T00:00:00"/>
    <d v="1899-12-30T10:37:25"/>
    <d v="1899-12-30T10:52:52"/>
  </r>
  <r>
    <x v="1519"/>
    <d v="2017-07-26T00:00:00"/>
    <d v="1899-12-30T10:37:46"/>
    <d v="1899-12-30T10:38:51"/>
  </r>
  <r>
    <x v="1520"/>
    <d v="2017-07-26T00:00:00"/>
    <d v="1899-12-30T10:37:54"/>
    <d v="1899-12-30T10:48:20"/>
  </r>
  <r>
    <x v="1521"/>
    <d v="2017-07-26T00:00:00"/>
    <d v="1899-12-30T10:37:56"/>
    <d v="1899-12-30T10:49:59"/>
  </r>
  <r>
    <x v="1522"/>
    <d v="2017-07-26T00:00:00"/>
    <d v="1899-12-30T10:43:50"/>
    <d v="1899-12-30T10:57:29"/>
  </r>
  <r>
    <x v="1523"/>
    <d v="2017-07-26T00:00:00"/>
    <d v="1899-12-30T10:45:21"/>
    <d v="1899-12-30T10:54:16"/>
  </r>
  <r>
    <x v="347"/>
    <d v="2017-07-26T00:00:00"/>
    <d v="1899-12-30T10:47:36"/>
    <d v="1899-12-30T10:56:03"/>
  </r>
  <r>
    <x v="1524"/>
    <d v="2017-07-26T00:00:00"/>
    <d v="1899-12-30T10:48:19"/>
    <d v="1899-12-30T11:03:33"/>
  </r>
  <r>
    <x v="1525"/>
    <d v="2017-07-26T00:00:00"/>
    <d v="1899-12-30T10:48:27"/>
    <d v="1899-12-30T11:02:39"/>
  </r>
  <r>
    <x v="1526"/>
    <d v="2017-07-26T00:00:00"/>
    <d v="1899-12-30T10:52:48"/>
    <d v="1899-12-30T10:54:23"/>
  </r>
  <r>
    <x v="1527"/>
    <d v="2017-07-26T00:00:00"/>
    <d v="1899-12-30T10:55:39"/>
    <d v="1899-12-30T10:58:20"/>
  </r>
  <r>
    <x v="1528"/>
    <d v="2017-07-26T00:00:00"/>
    <d v="1899-12-30T10:55:59"/>
    <d v="1899-12-30T11:01:09"/>
  </r>
  <r>
    <x v="1529"/>
    <d v="2017-07-26T00:00:00"/>
    <d v="1899-12-30T10:58:28"/>
    <d v="1899-12-30T11:13:13"/>
  </r>
  <r>
    <x v="839"/>
    <d v="2017-07-26T00:00:00"/>
    <d v="1899-12-30T11:06:41"/>
    <d v="1899-12-30T11:18:40"/>
  </r>
  <r>
    <x v="1530"/>
    <d v="2017-07-26T00:00:00"/>
    <d v="1899-12-30T11:08:37"/>
    <d v="1899-12-30T11:17:40"/>
  </r>
  <r>
    <x v="1531"/>
    <d v="2017-07-26T00:00:00"/>
    <d v="1899-12-30T11:12:32"/>
    <d v="1899-12-30T11:20:35"/>
  </r>
  <r>
    <x v="1532"/>
    <d v="2017-07-26T00:00:00"/>
    <d v="1899-12-30T11:12:32"/>
    <d v="1899-12-30T11:24:59"/>
  </r>
  <r>
    <x v="1533"/>
    <d v="2017-07-26T00:00:00"/>
    <d v="1899-12-30T11:20:38"/>
    <d v="1899-12-30T11:35:29"/>
  </r>
  <r>
    <x v="1534"/>
    <d v="2017-07-26T00:00:00"/>
    <d v="1899-12-30T11:24:13"/>
    <d v="1899-12-30T11:24:45"/>
  </r>
  <r>
    <x v="1535"/>
    <d v="2017-07-26T00:00:00"/>
    <d v="1899-12-30T11:32:23"/>
    <d v="1899-12-30T11:39:38"/>
  </r>
  <r>
    <x v="1536"/>
    <d v="2017-07-26T00:00:00"/>
    <d v="1899-12-30T11:38:54"/>
    <d v="1899-12-30T11:42:56"/>
  </r>
  <r>
    <x v="1537"/>
    <d v="2017-07-26T00:00:00"/>
    <d v="1899-12-30T11:41:17"/>
    <d v="1899-12-30T11:50:00"/>
  </r>
  <r>
    <x v="1538"/>
    <d v="2017-07-26T00:00:00"/>
    <d v="1899-12-30T11:43:26"/>
    <d v="1899-12-30T11:55:11"/>
  </r>
  <r>
    <x v="1539"/>
    <d v="2017-07-26T00:00:00"/>
    <d v="1899-12-30T11:45:54"/>
    <d v="1899-12-30T11:59:02"/>
  </r>
  <r>
    <x v="1540"/>
    <d v="2017-07-26T00:00:00"/>
    <d v="1899-12-30T11:47:33"/>
    <d v="1899-12-30T11:52:24"/>
  </r>
  <r>
    <x v="1541"/>
    <d v="2017-07-26T00:00:00"/>
    <d v="1899-12-30T11:51:37"/>
    <d v="1899-12-30T12:04:30"/>
  </r>
  <r>
    <x v="1542"/>
    <d v="2017-07-26T00:00:00"/>
    <d v="1899-12-30T11:53:24"/>
    <d v="1899-12-30T11:59:15"/>
  </r>
  <r>
    <x v="1543"/>
    <d v="2017-07-26T00:00:00"/>
    <d v="1899-12-30T11:59:19"/>
    <d v="1899-12-30T12:02:59"/>
  </r>
  <r>
    <x v="1544"/>
    <d v="2017-07-26T00:00:00"/>
    <d v="1899-12-30T12:06:39"/>
    <d v="1899-12-30T12:07:05"/>
  </r>
  <r>
    <x v="1545"/>
    <d v="2017-07-26T00:00:00"/>
    <d v="1899-12-30T12:09:40"/>
    <d v="1899-12-30T12:17:46"/>
  </r>
  <r>
    <x v="1546"/>
    <d v="2017-07-26T00:00:00"/>
    <d v="1899-12-30T12:12:37"/>
    <d v="1899-12-30T12:21:12"/>
  </r>
  <r>
    <x v="1547"/>
    <d v="2017-07-26T00:00:00"/>
    <d v="1899-12-30T12:16:25"/>
    <d v="1899-12-30T12:26:52"/>
  </r>
  <r>
    <x v="1548"/>
    <d v="2017-07-26T00:00:00"/>
    <d v="1899-12-30T12:22:16"/>
    <d v="1899-12-30T12:35:44"/>
  </r>
  <r>
    <x v="1549"/>
    <d v="2017-07-26T00:00:00"/>
    <d v="1899-12-30T12:24:40"/>
    <d v="1899-12-30T12:31:21"/>
  </r>
  <r>
    <x v="1550"/>
    <d v="2017-07-26T00:00:00"/>
    <d v="1899-12-30T12:31:18"/>
    <d v="1899-12-30T12:43:11"/>
  </r>
  <r>
    <x v="1551"/>
    <d v="2017-07-26T00:00:00"/>
    <d v="1899-12-30T12:32:37"/>
    <d v="1899-12-30T12:44:31"/>
  </r>
  <r>
    <x v="1552"/>
    <d v="2017-07-26T00:00:00"/>
    <d v="1899-12-30T12:40:11"/>
    <d v="1899-12-30T12:51:34"/>
  </r>
  <r>
    <x v="1553"/>
    <d v="2017-07-26T00:00:00"/>
    <d v="1899-12-30T12:42:18"/>
    <d v="1899-12-30T12:51:59"/>
  </r>
  <r>
    <x v="1314"/>
    <d v="2017-07-26T00:00:00"/>
    <d v="1899-12-30T12:47:16"/>
    <d v="1899-12-30T12:50:25"/>
  </r>
  <r>
    <x v="954"/>
    <d v="2017-07-26T00:00:00"/>
    <d v="1899-12-30T12:48:10"/>
    <d v="1899-12-30T13:03:10"/>
  </r>
  <r>
    <x v="1554"/>
    <d v="2017-07-26T00:00:00"/>
    <d v="1899-12-30T12:49:32"/>
    <d v="1899-12-30T12:54:55"/>
  </r>
  <r>
    <x v="1555"/>
    <d v="2017-07-26T00:00:00"/>
    <d v="1899-12-30T12:51:52"/>
    <d v="1899-12-30T13:03:17"/>
  </r>
  <r>
    <x v="870"/>
    <d v="2017-07-26T00:00:00"/>
    <d v="1899-12-30T12:52:48"/>
    <d v="1899-12-30T12:53:25"/>
  </r>
  <r>
    <x v="1556"/>
    <d v="2017-07-26T00:00:00"/>
    <d v="1899-12-30T12:57:51"/>
    <d v="1899-12-30T13:10:47"/>
  </r>
  <r>
    <x v="1557"/>
    <d v="2017-07-26T00:00:00"/>
    <d v="1899-12-30T12:58:36"/>
    <d v="1899-12-30T13:13:29"/>
  </r>
  <r>
    <x v="1558"/>
    <d v="2017-07-26T00:00:00"/>
    <d v="1899-12-30T13:06:09"/>
    <d v="1899-12-30T13:20:58"/>
  </r>
  <r>
    <x v="1559"/>
    <d v="2017-07-26T00:00:00"/>
    <d v="1899-12-30T13:12:46"/>
    <d v="1899-12-30T13:21:41"/>
  </r>
  <r>
    <x v="1560"/>
    <d v="2017-07-26T00:00:00"/>
    <d v="1899-12-30T13:18:40"/>
    <d v="1899-12-30T13:27:52"/>
  </r>
  <r>
    <x v="1561"/>
    <d v="2017-07-26T00:00:00"/>
    <d v="1899-12-30T13:20:42"/>
    <d v="1899-12-30T13:31:54"/>
  </r>
  <r>
    <x v="16"/>
    <d v="2017-07-26T00:00:00"/>
    <d v="1899-12-30T13:27:49"/>
    <d v="1899-12-30T13:37:15"/>
  </r>
  <r>
    <x v="1562"/>
    <d v="2017-07-26T00:00:00"/>
    <d v="1899-12-30T13:29:45"/>
    <d v="1899-12-30T13:34:58"/>
  </r>
  <r>
    <x v="1563"/>
    <d v="2017-07-26T00:00:00"/>
    <d v="1899-12-30T13:30:29"/>
    <d v="1899-12-30T13:32:33"/>
  </r>
  <r>
    <x v="1564"/>
    <d v="2017-07-26T00:00:00"/>
    <d v="1899-12-30T13:33:20"/>
    <d v="1899-12-30T13:48:57"/>
  </r>
  <r>
    <x v="1565"/>
    <d v="2017-07-26T00:00:00"/>
    <d v="1899-12-30T13:38:00"/>
    <d v="1899-12-30T13:39:54"/>
  </r>
  <r>
    <x v="1566"/>
    <d v="2017-07-26T00:00:00"/>
    <d v="1899-12-30T13:40:01"/>
    <d v="1899-12-30T13:51:45"/>
  </r>
  <r>
    <x v="1567"/>
    <d v="2017-07-26T00:00:00"/>
    <d v="1899-12-30T13:44:36"/>
    <d v="1899-12-30T13:45:15"/>
  </r>
  <r>
    <x v="1568"/>
    <d v="2017-07-26T00:00:00"/>
    <d v="1899-12-30T13:50:20"/>
    <d v="1899-12-30T13:58:09"/>
  </r>
  <r>
    <x v="1569"/>
    <d v="2017-07-26T00:00:00"/>
    <d v="1899-12-30T13:55:31"/>
    <d v="1899-12-30T14:05:40"/>
  </r>
  <r>
    <x v="1570"/>
    <d v="2017-07-26T00:00:00"/>
    <d v="1899-12-30T13:56:40"/>
    <d v="1899-12-30T13:57:34"/>
  </r>
  <r>
    <x v="1571"/>
    <d v="2017-07-26T00:00:00"/>
    <d v="1899-12-30T14:01:05"/>
    <d v="1899-12-30T14:04:57"/>
  </r>
  <r>
    <x v="1572"/>
    <d v="2017-07-26T00:00:00"/>
    <d v="1899-12-30T14:06:18"/>
    <d v="1899-12-30T14:18:07"/>
  </r>
  <r>
    <x v="894"/>
    <d v="2017-07-26T00:00:00"/>
    <d v="1899-12-30T14:13:22"/>
    <d v="1899-12-30T14:28:57"/>
  </r>
  <r>
    <x v="1573"/>
    <d v="2017-07-26T00:00:00"/>
    <d v="1899-12-30T14:14:15"/>
    <d v="1899-12-30T14:23:11"/>
  </r>
  <r>
    <x v="121"/>
    <d v="2017-07-26T00:00:00"/>
    <d v="1899-12-30T14:22:13"/>
    <d v="1899-12-30T14:37:42"/>
  </r>
  <r>
    <x v="1574"/>
    <d v="2017-07-26T00:00:00"/>
    <d v="1899-12-30T14:29:32"/>
    <d v="1899-12-30T14:30:31"/>
  </r>
  <r>
    <x v="1575"/>
    <d v="2017-07-26T00:00:00"/>
    <d v="1899-12-30T14:32:59"/>
    <d v="1899-12-30T14:39:12"/>
  </r>
  <r>
    <x v="1576"/>
    <d v="2017-07-26T00:00:00"/>
    <d v="1899-12-30T14:37:41"/>
    <d v="1899-12-30T14:51:57"/>
  </r>
  <r>
    <x v="1577"/>
    <d v="2017-07-26T00:00:00"/>
    <d v="1899-12-30T14:43:45"/>
    <d v="1899-12-30T14:57:55"/>
  </r>
  <r>
    <x v="1578"/>
    <d v="2017-07-26T00:00:00"/>
    <d v="1899-12-30T14:48:50"/>
    <d v="1899-12-30T15:05:17"/>
  </r>
  <r>
    <x v="693"/>
    <d v="2017-07-26T00:00:00"/>
    <d v="1899-12-30T14:54:05"/>
    <d v="1899-12-30T14:55:06"/>
  </r>
  <r>
    <x v="915"/>
    <d v="2017-07-26T00:00:00"/>
    <d v="1899-12-30T14:59:32"/>
    <d v="1899-12-30T15:02:45"/>
  </r>
  <r>
    <x v="1579"/>
    <d v="2017-07-26T00:00:00"/>
    <d v="1899-12-30T15:03:56"/>
    <d v="1899-12-30T15:13:18"/>
  </r>
  <r>
    <x v="1580"/>
    <d v="2017-07-27T00:00:00"/>
    <d v="1899-12-30T08:06:01"/>
    <d v="1899-12-30T08:06:04"/>
  </r>
  <r>
    <x v="1581"/>
    <d v="2017-07-27T00:00:00"/>
    <d v="1899-12-30T08:08:47"/>
    <d v="1899-12-30T08:13:49"/>
  </r>
  <r>
    <x v="1582"/>
    <d v="2017-07-27T00:00:00"/>
    <d v="1899-12-30T08:12:46"/>
    <d v="1899-12-30T08:26:27"/>
  </r>
  <r>
    <x v="1583"/>
    <d v="2017-07-27T00:00:00"/>
    <d v="1899-12-30T08:19:05"/>
    <d v="1899-12-30T08:19:12"/>
  </r>
  <r>
    <x v="1584"/>
    <d v="2017-07-27T00:00:00"/>
    <d v="1899-12-30T08:22:38"/>
    <d v="1899-12-30T08:30:56"/>
  </r>
  <r>
    <x v="1585"/>
    <d v="2017-07-27T00:00:00"/>
    <d v="1899-12-30T08:23:39"/>
    <d v="1899-12-30T08:37:59"/>
  </r>
  <r>
    <x v="1586"/>
    <d v="2017-07-27T00:00:00"/>
    <d v="1899-12-30T08:25:41"/>
    <d v="1899-12-30T08:29:53"/>
  </r>
  <r>
    <x v="73"/>
    <d v="2017-07-27T00:00:00"/>
    <d v="1899-12-30T08:25:58"/>
    <d v="1899-12-30T08:29:37"/>
  </r>
  <r>
    <x v="1587"/>
    <d v="2017-07-27T00:00:00"/>
    <d v="1899-12-30T08:31:01"/>
    <d v="1899-12-30T08:42:01"/>
  </r>
  <r>
    <x v="1588"/>
    <d v="2017-07-27T00:00:00"/>
    <d v="1899-12-30T08:32:32"/>
    <d v="1899-12-30T08:43:41"/>
  </r>
  <r>
    <x v="1589"/>
    <d v="2017-07-27T00:00:00"/>
    <d v="1899-12-30T08:37:33"/>
    <d v="1899-12-30T08:44:20"/>
  </r>
  <r>
    <x v="1590"/>
    <d v="2017-07-27T00:00:00"/>
    <d v="1899-12-30T08:38:47"/>
    <d v="1899-12-30T08:43:00"/>
  </r>
  <r>
    <x v="1575"/>
    <d v="2017-07-27T00:00:00"/>
    <d v="1899-12-30T08:40:32"/>
    <d v="1899-12-30T08:55:58"/>
  </r>
  <r>
    <x v="1591"/>
    <d v="2017-07-27T00:00:00"/>
    <d v="1899-12-30T08:47:01"/>
    <d v="1899-12-30T08:59:38"/>
  </r>
  <r>
    <x v="1592"/>
    <d v="2017-07-27T00:00:00"/>
    <d v="1899-12-30T08:54:43"/>
    <d v="1899-12-30T09:06:06"/>
  </r>
  <r>
    <x v="1593"/>
    <d v="2017-07-27T00:00:00"/>
    <d v="1899-12-30T08:55:18"/>
    <d v="1899-12-30T08:56:27"/>
  </r>
  <r>
    <x v="1594"/>
    <d v="2017-07-27T00:00:00"/>
    <d v="1899-12-30T08:58:09"/>
    <d v="1899-12-30T09:06:44"/>
  </r>
  <r>
    <x v="1595"/>
    <d v="2017-07-27T00:00:00"/>
    <d v="1899-12-30T09:02:22"/>
    <d v="1899-12-30T09:13:34"/>
  </r>
  <r>
    <x v="1596"/>
    <d v="2017-07-27T00:00:00"/>
    <d v="1899-12-30T09:06:49"/>
    <d v="1899-12-30T09:12:54"/>
  </r>
  <r>
    <x v="519"/>
    <d v="2017-07-27T00:00:00"/>
    <d v="1899-12-30T09:13:51"/>
    <d v="1899-12-30T09:26:29"/>
  </r>
  <r>
    <x v="1597"/>
    <d v="2017-07-27T00:00:00"/>
    <d v="1899-12-30T09:15:26"/>
    <d v="1899-12-30T09:29:37"/>
  </r>
  <r>
    <x v="1332"/>
    <d v="2017-07-27T00:00:00"/>
    <d v="1899-12-30T09:21:34"/>
    <d v="1899-12-30T09:32:18"/>
  </r>
  <r>
    <x v="1598"/>
    <d v="2017-07-27T00:00:00"/>
    <d v="1899-12-30T09:28:06"/>
    <d v="1899-12-30T09:30:23"/>
  </r>
  <r>
    <x v="292"/>
    <d v="2017-07-27T00:00:00"/>
    <d v="1899-12-30T09:31:15"/>
    <d v="1899-12-30T09:38:38"/>
  </r>
  <r>
    <x v="332"/>
    <d v="2017-07-27T00:00:00"/>
    <d v="1899-12-30T09:33:18"/>
    <d v="1899-12-30T09:34:30"/>
  </r>
  <r>
    <x v="1599"/>
    <d v="2017-07-27T00:00:00"/>
    <d v="1899-12-30T09:39:50"/>
    <d v="1899-12-30T09:46:32"/>
  </r>
  <r>
    <x v="1600"/>
    <d v="2017-07-27T00:00:00"/>
    <d v="1899-12-30T09:46:14"/>
    <d v="1899-12-30T09:46:40"/>
  </r>
  <r>
    <x v="1601"/>
    <d v="2017-07-27T00:00:00"/>
    <d v="1899-12-30T09:46:49"/>
    <d v="1899-12-30T10:00:51"/>
  </r>
  <r>
    <x v="594"/>
    <d v="2017-07-27T00:00:00"/>
    <d v="1899-12-30T09:53:55"/>
    <d v="1899-12-30T09:59:19"/>
  </r>
  <r>
    <x v="1602"/>
    <d v="2017-07-27T00:00:00"/>
    <d v="1899-12-30T09:55:38"/>
    <d v="1899-12-30T10:03:24"/>
  </r>
  <r>
    <x v="28"/>
    <d v="2017-07-27T00:00:00"/>
    <d v="1899-12-30T10:01:41"/>
    <d v="1899-12-30T10:10:19"/>
  </r>
  <r>
    <x v="1603"/>
    <d v="2017-07-27T00:00:00"/>
    <d v="1899-12-30T10:09:57"/>
    <d v="1899-12-30T10:19:12"/>
  </r>
  <r>
    <x v="1604"/>
    <d v="2017-07-27T00:00:00"/>
    <d v="1899-12-30T10:11:06"/>
    <d v="1899-12-30T10:12:05"/>
  </r>
  <r>
    <x v="1001"/>
    <d v="2017-07-27T00:00:00"/>
    <d v="1899-12-30T10:17:02"/>
    <d v="1899-12-30T10:29:41"/>
  </r>
  <r>
    <x v="1605"/>
    <d v="2017-07-27T00:00:00"/>
    <d v="1899-12-30T10:18:08"/>
    <d v="1899-12-30T10:22:39"/>
  </r>
  <r>
    <x v="1606"/>
    <d v="2017-07-27T00:00:00"/>
    <d v="1899-12-30T10:22:59"/>
    <d v="1899-12-30T10:32:35"/>
  </r>
  <r>
    <x v="1607"/>
    <d v="2017-07-27T00:00:00"/>
    <d v="1899-12-30T10:24:47"/>
    <d v="1899-12-30T10:37:14"/>
  </r>
  <r>
    <x v="1608"/>
    <d v="2017-07-27T00:00:00"/>
    <d v="1899-12-30T10:31:26"/>
    <d v="1899-12-30T10:36:37"/>
  </r>
  <r>
    <x v="235"/>
    <d v="2017-07-27T00:00:00"/>
    <d v="1899-12-30T10:33:39"/>
    <d v="1899-12-30T10:36:46"/>
  </r>
  <r>
    <x v="1609"/>
    <d v="2017-07-27T00:00:00"/>
    <d v="1899-12-30T10:33:42"/>
    <d v="1899-12-30T10:36:36"/>
  </r>
  <r>
    <x v="1610"/>
    <d v="2017-07-27T00:00:00"/>
    <d v="1899-12-30T10:40:40"/>
    <d v="1899-12-30T10:49:02"/>
  </r>
  <r>
    <x v="950"/>
    <d v="2017-07-27T00:00:00"/>
    <d v="1899-12-30T10:47:57"/>
    <d v="1899-12-30T11:01:43"/>
  </r>
  <r>
    <x v="1611"/>
    <d v="2017-07-27T00:00:00"/>
    <d v="1899-12-30T10:50:16"/>
    <d v="1899-12-30T10:56:06"/>
  </r>
  <r>
    <x v="1612"/>
    <d v="2017-07-27T00:00:00"/>
    <d v="1899-12-30T10:58:30"/>
    <d v="1899-12-30T11:03:00"/>
  </r>
  <r>
    <x v="1613"/>
    <d v="2017-07-27T00:00:00"/>
    <d v="1899-12-30T11:04:35"/>
    <d v="1899-12-30T11:11:06"/>
  </r>
  <r>
    <x v="1614"/>
    <d v="2017-07-27T00:00:00"/>
    <d v="1899-12-30T11:04:56"/>
    <d v="1899-12-30T11:06:12"/>
  </r>
  <r>
    <x v="1615"/>
    <d v="2017-07-27T00:00:00"/>
    <d v="1899-12-30T11:09:14"/>
    <d v="1899-12-30T11:23:48"/>
  </r>
  <r>
    <x v="1616"/>
    <d v="2017-07-27T00:00:00"/>
    <d v="1899-12-30T11:12:18"/>
    <d v="1899-12-30T11:24:09"/>
  </r>
  <r>
    <x v="1617"/>
    <d v="2017-07-27T00:00:00"/>
    <d v="1899-12-30T11:17:50"/>
    <d v="1899-12-30T11:24:41"/>
  </r>
  <r>
    <x v="1618"/>
    <d v="2017-07-27T00:00:00"/>
    <d v="1899-12-30T11:22:29"/>
    <d v="1899-12-30T11:30:05"/>
  </r>
  <r>
    <x v="1518"/>
    <d v="2017-07-27T00:00:00"/>
    <d v="1899-12-30T11:24:44"/>
    <d v="1899-12-30T11:30:12"/>
  </r>
  <r>
    <x v="1619"/>
    <d v="2017-07-27T00:00:00"/>
    <d v="1899-12-30T11:32:26"/>
    <d v="1899-12-30T11:44:04"/>
  </r>
  <r>
    <x v="1620"/>
    <d v="2017-07-27T00:00:00"/>
    <d v="1899-12-30T11:38:49"/>
    <d v="1899-12-30T11:41:12"/>
  </r>
  <r>
    <x v="1621"/>
    <d v="2017-07-27T00:00:00"/>
    <d v="1899-12-30T11:39:15"/>
    <d v="1899-12-30T11:55:50"/>
  </r>
  <r>
    <x v="1622"/>
    <d v="2017-07-27T00:00:00"/>
    <d v="1899-12-30T11:46:41"/>
    <d v="1899-12-30T11:57:39"/>
  </r>
  <r>
    <x v="1623"/>
    <d v="2017-07-27T00:00:00"/>
    <d v="1899-12-30T11:53:41"/>
    <d v="1899-12-30T11:55:55"/>
  </r>
  <r>
    <x v="1624"/>
    <d v="2017-07-27T00:00:00"/>
    <d v="1899-12-30T11:55:55"/>
    <d v="1899-12-30T12:03:54"/>
  </r>
  <r>
    <x v="759"/>
    <d v="2017-07-27T00:00:00"/>
    <d v="1899-12-30T12:01:47"/>
    <d v="1899-12-30T12:12:07"/>
  </r>
  <r>
    <x v="1625"/>
    <d v="2017-07-27T00:00:00"/>
    <d v="1899-12-30T12:05:12"/>
    <d v="1899-12-30T12:18:31"/>
  </r>
  <r>
    <x v="1626"/>
    <d v="2017-07-27T00:00:00"/>
    <d v="1899-12-30T12:10:24"/>
    <d v="1899-12-30T12:10:59"/>
  </r>
  <r>
    <x v="1627"/>
    <d v="2017-07-27T00:00:00"/>
    <d v="1899-12-30T12:15:39"/>
    <d v="1899-12-30T12:23:10"/>
  </r>
  <r>
    <x v="1628"/>
    <d v="2017-07-27T00:00:00"/>
    <d v="1899-12-30T12:22:31"/>
    <d v="1899-12-30T12:34:31"/>
  </r>
  <r>
    <x v="1629"/>
    <d v="2017-07-27T00:00:00"/>
    <d v="1899-12-30T12:28:51"/>
    <d v="1899-12-30T12:42:09"/>
  </r>
  <r>
    <x v="1630"/>
    <d v="2017-07-27T00:00:00"/>
    <d v="1899-12-30T12:29:18"/>
    <d v="1899-12-30T12:30:47"/>
  </r>
  <r>
    <x v="1631"/>
    <d v="2017-07-27T00:00:00"/>
    <d v="1899-12-30T12:34:06"/>
    <d v="1899-12-30T12:37:50"/>
  </r>
  <r>
    <x v="1632"/>
    <d v="2017-07-27T00:00:00"/>
    <d v="1899-12-30T12:35:26"/>
    <d v="1899-12-30T12:42:47"/>
  </r>
  <r>
    <x v="1633"/>
    <d v="2017-07-27T00:00:00"/>
    <d v="1899-12-30T12:43:06"/>
    <d v="1899-12-30T12:53:51"/>
  </r>
  <r>
    <x v="1634"/>
    <d v="2017-07-27T00:00:00"/>
    <d v="1899-12-30T12:47:45"/>
    <d v="1899-12-30T12:49:45"/>
  </r>
  <r>
    <x v="1635"/>
    <d v="2017-07-27T00:00:00"/>
    <d v="1899-12-30T12:52:48"/>
    <d v="1899-12-30T12:59:03"/>
  </r>
  <r>
    <x v="1636"/>
    <d v="2017-07-27T00:00:00"/>
    <d v="1899-12-30T12:59:41"/>
    <d v="1899-12-30T13:02:07"/>
  </r>
  <r>
    <x v="1637"/>
    <d v="2017-07-27T00:00:00"/>
    <d v="1899-12-30T13:00:24"/>
    <d v="1899-12-30T13:13:57"/>
  </r>
  <r>
    <x v="1638"/>
    <d v="2017-07-27T00:00:00"/>
    <d v="1899-12-30T13:06:15"/>
    <d v="1899-12-30T13:10:05"/>
  </r>
  <r>
    <x v="1639"/>
    <d v="2017-07-27T00:00:00"/>
    <d v="1899-12-30T13:07:33"/>
    <d v="1899-12-30T13:07:47"/>
  </r>
  <r>
    <x v="1640"/>
    <d v="2017-07-27T00:00:00"/>
    <d v="1899-12-30T13:13:20"/>
    <d v="1899-12-30T13:26:50"/>
  </r>
  <r>
    <x v="1641"/>
    <d v="2017-07-27T00:00:00"/>
    <d v="1899-12-30T13:13:41"/>
    <d v="1899-12-30T13:27:05"/>
  </r>
  <r>
    <x v="1642"/>
    <d v="2017-07-27T00:00:00"/>
    <d v="1899-12-30T13:14:31"/>
    <d v="1899-12-30T13:25:15"/>
  </r>
  <r>
    <x v="1643"/>
    <d v="2017-07-27T00:00:00"/>
    <d v="1899-12-30T13:22:21"/>
    <d v="1899-12-30T13:22:51"/>
  </r>
  <r>
    <x v="1644"/>
    <d v="2017-07-27T00:00:00"/>
    <d v="1899-12-30T13:26:20"/>
    <d v="1899-12-30T13:32:14"/>
  </r>
  <r>
    <x v="1645"/>
    <d v="2017-07-27T00:00:00"/>
    <d v="1899-12-30T13:30:16"/>
    <d v="1899-12-30T13:33:51"/>
  </r>
  <r>
    <x v="1646"/>
    <d v="2017-07-27T00:00:00"/>
    <d v="1899-12-30T13:36:12"/>
    <d v="1899-12-30T13:39:02"/>
  </r>
  <r>
    <x v="1647"/>
    <d v="2017-07-27T00:00:00"/>
    <d v="1899-12-30T13:44:10"/>
    <d v="1899-12-30T13:49:44"/>
  </r>
  <r>
    <x v="1648"/>
    <d v="2017-07-27T00:00:00"/>
    <d v="1899-12-30T13:48:55"/>
    <d v="1899-12-30T13:54:52"/>
  </r>
  <r>
    <x v="1649"/>
    <d v="2017-07-27T00:00:00"/>
    <d v="1899-12-30T13:55:42"/>
    <d v="1899-12-30T14:06:46"/>
  </r>
  <r>
    <x v="1650"/>
    <d v="2017-07-27T00:00:00"/>
    <d v="1899-12-30T14:03:41"/>
    <d v="1899-12-30T14:19:46"/>
  </r>
  <r>
    <x v="1651"/>
    <d v="2017-07-27T00:00:00"/>
    <d v="1899-12-30T14:03:52"/>
    <d v="1899-12-30T14:09:11"/>
  </r>
  <r>
    <x v="1652"/>
    <d v="2017-07-27T00:00:00"/>
    <d v="1899-12-30T14:04:38"/>
    <d v="1899-12-30T14:20:34"/>
  </r>
  <r>
    <x v="1653"/>
    <d v="2017-07-27T00:00:00"/>
    <d v="1899-12-30T14:05:46"/>
    <d v="1899-12-30T14:16:27"/>
  </r>
  <r>
    <x v="1654"/>
    <d v="2017-07-27T00:00:00"/>
    <d v="1899-12-30T14:12:53"/>
    <d v="1899-12-30T14:24:30"/>
  </r>
  <r>
    <x v="1655"/>
    <d v="2017-07-27T00:00:00"/>
    <d v="1899-12-30T14:18:36"/>
    <d v="1899-12-30T14:21:16"/>
  </r>
  <r>
    <x v="1656"/>
    <d v="2017-07-27T00:00:00"/>
    <d v="1899-12-30T14:26:19"/>
    <d v="1899-12-30T14:41:47"/>
  </r>
  <r>
    <x v="1657"/>
    <d v="2017-07-27T00:00:00"/>
    <d v="1899-12-30T14:28:53"/>
    <d v="1899-12-30T14:44:19"/>
  </r>
  <r>
    <x v="1658"/>
    <d v="2017-07-27T00:00:00"/>
    <d v="1899-12-30T14:35:54"/>
    <d v="1899-12-30T14:39:26"/>
  </r>
  <r>
    <x v="1659"/>
    <d v="2017-07-27T00:00:00"/>
    <d v="1899-12-30T14:39:10"/>
    <d v="1899-12-30T14:44:15"/>
  </r>
  <r>
    <x v="1660"/>
    <d v="2017-07-27T00:00:00"/>
    <d v="1899-12-30T14:44:04"/>
    <d v="1899-12-30T14:50:22"/>
  </r>
  <r>
    <x v="1661"/>
    <d v="2017-07-27T00:00:00"/>
    <d v="1899-12-30T14:52:12"/>
    <d v="1899-12-30T14:56:46"/>
  </r>
  <r>
    <x v="1662"/>
    <d v="2017-07-27T00:00:00"/>
    <d v="1899-12-30T14:55:46"/>
    <d v="1899-12-30T15:00:47"/>
  </r>
  <r>
    <x v="1663"/>
    <d v="2017-07-27T00:00:00"/>
    <d v="1899-12-30T15:00:45"/>
    <d v="1899-12-30T15:07:35"/>
  </r>
  <r>
    <x v="1664"/>
    <d v="2017-07-28T00:00:00"/>
    <d v="1899-12-30T08:05:11"/>
    <d v="1899-12-30T08:15:22"/>
  </r>
  <r>
    <x v="1665"/>
    <d v="2017-07-28T00:00:00"/>
    <d v="1899-12-30T08:05:14"/>
    <d v="1899-12-30T08:06:51"/>
  </r>
  <r>
    <x v="1142"/>
    <d v="2017-07-28T00:00:00"/>
    <d v="1899-12-30T08:07:10"/>
    <d v="1899-12-30T08:20:31"/>
  </r>
  <r>
    <x v="1666"/>
    <d v="2017-07-28T00:00:00"/>
    <d v="1899-12-30T08:08:33"/>
    <d v="1899-12-30T08:22:00"/>
  </r>
  <r>
    <x v="1667"/>
    <d v="2017-07-28T00:00:00"/>
    <d v="1899-12-30T08:16:46"/>
    <d v="1899-12-30T08:31:01"/>
  </r>
  <r>
    <x v="1121"/>
    <d v="2017-07-28T00:00:00"/>
    <d v="1899-12-30T08:21:30"/>
    <d v="1899-12-30T08:22:09"/>
  </r>
  <r>
    <x v="1668"/>
    <d v="2017-07-28T00:00:00"/>
    <d v="1899-12-30T08:23:02"/>
    <d v="1899-12-30T08:29:16"/>
  </r>
  <r>
    <x v="1669"/>
    <d v="2017-07-28T00:00:00"/>
    <d v="1899-12-30T08:23:46"/>
    <d v="1899-12-30T08:31:17"/>
  </r>
  <r>
    <x v="1670"/>
    <d v="2017-07-28T00:00:00"/>
    <d v="1899-12-30T08:31:29"/>
    <d v="1899-12-30T08:39:27"/>
  </r>
  <r>
    <x v="1671"/>
    <d v="2017-07-28T00:00:00"/>
    <d v="1899-12-30T08:34:48"/>
    <d v="1899-12-30T08:49:48"/>
  </r>
  <r>
    <x v="1672"/>
    <d v="2017-07-28T00:00:00"/>
    <d v="1899-12-30T08:35:37"/>
    <d v="1899-12-30T08:50:26"/>
  </r>
  <r>
    <x v="713"/>
    <d v="2017-07-28T00:00:00"/>
    <d v="1899-12-30T08:37:47"/>
    <d v="1899-12-30T08:40:46"/>
  </r>
  <r>
    <x v="1673"/>
    <d v="2017-07-28T00:00:00"/>
    <d v="1899-12-30T08:43:02"/>
    <d v="1899-12-30T08:48:20"/>
  </r>
  <r>
    <x v="1674"/>
    <d v="2017-07-28T00:00:00"/>
    <d v="1899-12-30T08:49:28"/>
    <d v="1899-12-30T08:58:55"/>
  </r>
  <r>
    <x v="1675"/>
    <d v="2017-07-28T00:00:00"/>
    <d v="1899-12-30T08:55:08"/>
    <d v="1899-12-30T08:56:46"/>
  </r>
  <r>
    <x v="1676"/>
    <d v="2017-07-28T00:00:00"/>
    <d v="1899-12-30T08:57:31"/>
    <d v="1899-12-30T09:06:40"/>
  </r>
  <r>
    <x v="1677"/>
    <d v="2017-07-28T00:00:00"/>
    <d v="1899-12-30T09:00:12"/>
    <d v="1899-12-30T09:03:36"/>
  </r>
  <r>
    <x v="1181"/>
    <d v="2017-07-28T00:00:00"/>
    <d v="1899-12-30T09:04:14"/>
    <d v="1899-12-30T09:17:48"/>
  </r>
  <r>
    <x v="1678"/>
    <d v="2017-07-28T00:00:00"/>
    <d v="1899-12-30T09:11:36"/>
    <d v="1899-12-30T09:17:33"/>
  </r>
  <r>
    <x v="1679"/>
    <d v="2017-07-28T00:00:00"/>
    <d v="1899-12-30T09:19:26"/>
    <d v="1899-12-30T09:31:48"/>
  </r>
  <r>
    <x v="1680"/>
    <d v="2017-07-28T00:00:00"/>
    <d v="1899-12-30T09:21:41"/>
    <d v="1899-12-30T09:29:41"/>
  </r>
  <r>
    <x v="1681"/>
    <d v="2017-07-28T00:00:00"/>
    <d v="1899-12-30T09:25:29"/>
    <d v="1899-12-30T09:37:49"/>
  </r>
  <r>
    <x v="1682"/>
    <d v="2017-07-28T00:00:00"/>
    <d v="1899-12-30T09:25:58"/>
    <d v="1899-12-30T09:31:04"/>
  </r>
  <r>
    <x v="1683"/>
    <d v="2017-07-28T00:00:00"/>
    <d v="1899-12-30T09:33:29"/>
    <d v="1899-12-30T09:33:55"/>
  </r>
  <r>
    <x v="246"/>
    <d v="2017-07-28T00:00:00"/>
    <d v="1899-12-30T09:34:53"/>
    <d v="1899-12-30T09:42:57"/>
  </r>
  <r>
    <x v="666"/>
    <d v="2017-07-28T00:00:00"/>
    <d v="1899-12-30T09:40:00"/>
    <d v="1899-12-30T09:44:38"/>
  </r>
  <r>
    <x v="1022"/>
    <d v="2017-07-28T00:00:00"/>
    <d v="1899-12-30T09:48:08"/>
    <d v="1899-12-30T10:02:53"/>
  </r>
  <r>
    <x v="1684"/>
    <d v="2017-07-28T00:00:00"/>
    <d v="1899-12-30T09:49:46"/>
    <d v="1899-12-30T09:54:25"/>
  </r>
  <r>
    <x v="1387"/>
    <d v="2017-07-28T00:00:00"/>
    <d v="1899-12-30T09:53:41"/>
    <d v="1899-12-30T10:00:45"/>
  </r>
  <r>
    <x v="1685"/>
    <d v="2017-07-28T00:00:00"/>
    <d v="1899-12-30T09:57:55"/>
    <d v="1899-12-30T10:03:16"/>
  </r>
  <r>
    <x v="1686"/>
    <d v="2017-07-28T00:00:00"/>
    <d v="1899-12-30T10:06:09"/>
    <d v="1899-12-30T10:16:41"/>
  </r>
  <r>
    <x v="1687"/>
    <d v="2017-07-28T00:00:00"/>
    <d v="1899-12-30T10:09:03"/>
    <d v="1899-12-30T10:10:54"/>
  </r>
  <r>
    <x v="1688"/>
    <d v="2017-07-28T00:00:00"/>
    <d v="1899-12-30T10:11:41"/>
    <d v="1899-12-30T10:20:54"/>
  </r>
  <r>
    <x v="1689"/>
    <d v="2017-07-28T00:00:00"/>
    <d v="1899-12-30T10:16:03"/>
    <d v="1899-12-30T10:30:12"/>
  </r>
  <r>
    <x v="1690"/>
    <d v="2017-07-28T00:00:00"/>
    <d v="1899-12-30T10:21:06"/>
    <d v="1899-12-30T10:31:45"/>
  </r>
  <r>
    <x v="1691"/>
    <d v="2017-07-28T00:00:00"/>
    <d v="1899-12-30T10:24:16"/>
    <d v="1899-12-30T10:35:21"/>
  </r>
  <r>
    <x v="1554"/>
    <d v="2017-07-28T00:00:00"/>
    <d v="1899-12-30T10:27:09"/>
    <d v="1899-12-30T10:42:04"/>
  </r>
  <r>
    <x v="1692"/>
    <d v="2017-07-28T00:00:00"/>
    <d v="1899-12-30T10:33:15"/>
    <d v="1899-12-30T10:44:05"/>
  </r>
  <r>
    <x v="1693"/>
    <d v="2017-07-28T00:00:00"/>
    <d v="1899-12-30T10:40:40"/>
    <d v="1899-12-30T10:41:56"/>
  </r>
  <r>
    <x v="1694"/>
    <d v="2017-07-28T00:00:00"/>
    <d v="1899-12-30T10:42:19"/>
    <d v="1899-12-30T10:51:39"/>
  </r>
  <r>
    <x v="1695"/>
    <d v="2017-07-28T00:00:00"/>
    <d v="1899-12-30T10:48:53"/>
    <d v="1899-12-30T10:57:43"/>
  </r>
  <r>
    <x v="1696"/>
    <d v="2017-07-28T00:00:00"/>
    <d v="1899-12-30T10:55:52"/>
    <d v="1899-12-30T11:06:08"/>
  </r>
  <r>
    <x v="1697"/>
    <d v="2017-07-28T00:00:00"/>
    <d v="1899-12-30T10:58:54"/>
    <d v="1899-12-30T11:04:26"/>
  </r>
  <r>
    <x v="777"/>
    <d v="2017-07-28T00:00:00"/>
    <d v="1899-12-30T11:06:17"/>
    <d v="1899-12-30T11:11:20"/>
  </r>
  <r>
    <x v="1698"/>
    <d v="2017-07-28T00:00:00"/>
    <d v="1899-12-30T11:08:10"/>
    <d v="1899-12-30T11:10:15"/>
  </r>
  <r>
    <x v="1699"/>
    <d v="2017-07-28T00:00:00"/>
    <d v="1899-12-30T11:13:24"/>
    <d v="1899-12-30T11:21:59"/>
  </r>
  <r>
    <x v="1700"/>
    <d v="2017-07-28T00:00:00"/>
    <d v="1899-12-30T11:18:24"/>
    <d v="1899-12-30T11:31:27"/>
  </r>
  <r>
    <x v="1701"/>
    <d v="2017-07-28T00:00:00"/>
    <d v="1899-12-30T11:23:21"/>
    <d v="1899-12-30T11:24:54"/>
  </r>
  <r>
    <x v="1702"/>
    <d v="2017-07-28T00:00:00"/>
    <d v="1899-12-30T11:27:22"/>
    <d v="1899-12-30T11:31:15"/>
  </r>
  <r>
    <x v="1703"/>
    <d v="2017-07-28T00:00:00"/>
    <d v="1899-12-30T11:28:46"/>
    <d v="1899-12-30T11:42:18"/>
  </r>
  <r>
    <x v="54"/>
    <d v="2017-07-28T00:00:00"/>
    <d v="1899-12-30T11:30:10"/>
    <d v="1899-12-30T11:33:54"/>
  </r>
  <r>
    <x v="899"/>
    <d v="2017-07-28T00:00:00"/>
    <d v="1899-12-30T11:31:49"/>
    <d v="1899-12-30T11:37:17"/>
  </r>
  <r>
    <x v="1704"/>
    <d v="2017-07-28T00:00:00"/>
    <d v="1899-12-30T11:33:28"/>
    <d v="1899-12-30T11:42:45"/>
  </r>
  <r>
    <x v="1705"/>
    <d v="2017-07-28T00:00:00"/>
    <d v="1899-12-30T11:36:24"/>
    <d v="1899-12-30T11:45:33"/>
  </r>
  <r>
    <x v="1706"/>
    <d v="2017-07-28T00:00:00"/>
    <d v="1899-12-30T11:39:59"/>
    <d v="1899-12-30T11:43:27"/>
  </r>
  <r>
    <x v="1707"/>
    <d v="2017-07-28T00:00:00"/>
    <d v="1899-12-30T11:46:18"/>
    <d v="1899-12-30T11:55:28"/>
  </r>
  <r>
    <x v="1708"/>
    <d v="2017-07-28T00:00:00"/>
    <d v="1899-12-30T11:50:00"/>
    <d v="1899-12-30T12:06:16"/>
  </r>
  <r>
    <x v="1709"/>
    <d v="2017-07-28T00:00:00"/>
    <d v="1899-12-30T11:51:23"/>
    <d v="1899-12-30T11:55:26"/>
  </r>
  <r>
    <x v="1710"/>
    <d v="2017-07-28T00:00:00"/>
    <d v="1899-12-30T11:53:35"/>
    <d v="1899-12-30T11:55:13"/>
  </r>
  <r>
    <x v="1711"/>
    <d v="2017-07-28T00:00:00"/>
    <d v="1899-12-30T11:57:58"/>
    <d v="1899-12-30T12:12:50"/>
  </r>
  <r>
    <x v="1712"/>
    <d v="2017-07-28T00:00:00"/>
    <d v="1899-12-30T12:03:00"/>
    <d v="1899-12-30T12:15:51"/>
  </r>
  <r>
    <x v="1713"/>
    <d v="2017-07-28T00:00:00"/>
    <d v="1899-12-30T12:05:37"/>
    <d v="1899-12-30T12:08:55"/>
  </r>
  <r>
    <x v="1714"/>
    <d v="2017-07-28T00:00:00"/>
    <d v="1899-12-30T12:11:53"/>
    <d v="1899-12-30T12:24:16"/>
  </r>
  <r>
    <x v="1715"/>
    <d v="2017-07-28T00:00:00"/>
    <d v="1899-12-30T12:14:09"/>
    <d v="1899-12-30T12:22:08"/>
  </r>
  <r>
    <x v="1716"/>
    <d v="2017-07-28T00:00:00"/>
    <d v="1899-12-30T12:19:59"/>
    <d v="1899-12-30T12:30:11"/>
  </r>
  <r>
    <x v="1717"/>
    <d v="2017-07-28T00:00:00"/>
    <d v="1899-12-30T12:21:31"/>
    <d v="1899-12-30T12:35:43"/>
  </r>
  <r>
    <x v="1718"/>
    <d v="2017-07-28T00:00:00"/>
    <d v="1899-12-30T12:24:55"/>
    <d v="1899-12-30T12:26:37"/>
  </r>
  <r>
    <x v="1719"/>
    <d v="2017-07-28T00:00:00"/>
    <d v="1899-12-30T12:27:29"/>
    <d v="1899-12-30T12:27:47"/>
  </r>
  <r>
    <x v="395"/>
    <d v="2017-07-28T00:00:00"/>
    <d v="1899-12-30T12:35:32"/>
    <d v="1899-12-30T12:45:46"/>
  </r>
  <r>
    <x v="1720"/>
    <d v="2017-07-28T00:00:00"/>
    <d v="1899-12-30T12:37:29"/>
    <d v="1899-12-30T12:47:35"/>
  </r>
  <r>
    <x v="1721"/>
    <d v="2017-07-28T00:00:00"/>
    <d v="1899-12-30T12:40:31"/>
    <d v="1899-12-30T12:43:46"/>
  </r>
  <r>
    <x v="1722"/>
    <d v="2017-07-28T00:00:00"/>
    <d v="1899-12-30T12:47:40"/>
    <d v="1899-12-30T12:55:45"/>
  </r>
  <r>
    <x v="1723"/>
    <d v="2017-07-28T00:00:00"/>
    <d v="1899-12-30T12:51:00"/>
    <d v="1899-12-30T12:52:48"/>
  </r>
  <r>
    <x v="1724"/>
    <d v="2017-07-28T00:00:00"/>
    <d v="1899-12-30T12:54:20"/>
    <d v="1899-12-30T13:06:39"/>
  </r>
  <r>
    <x v="1725"/>
    <d v="2017-07-28T00:00:00"/>
    <d v="1899-12-30T13:00:47"/>
    <d v="1899-12-30T13:11:15"/>
  </r>
  <r>
    <x v="1726"/>
    <d v="2017-07-28T00:00:00"/>
    <d v="1899-12-30T13:06:14"/>
    <d v="1899-12-30T13:08:32"/>
  </r>
  <r>
    <x v="1727"/>
    <d v="2017-07-28T00:00:00"/>
    <d v="1899-12-30T13:10:38"/>
    <d v="1899-12-30T13:16:57"/>
  </r>
  <r>
    <x v="1728"/>
    <d v="2017-07-28T00:00:00"/>
    <d v="1899-12-30T13:16:49"/>
    <d v="1899-12-30T13:31:17"/>
  </r>
  <r>
    <x v="1729"/>
    <d v="2017-07-28T00:00:00"/>
    <d v="1899-12-30T13:23:37"/>
    <d v="1899-12-30T13:25:18"/>
  </r>
  <r>
    <x v="1730"/>
    <d v="2017-07-28T00:00:00"/>
    <d v="1899-12-30T13:28:44"/>
    <d v="1899-12-30T13:39:01"/>
  </r>
  <r>
    <x v="1731"/>
    <d v="2017-07-28T00:00:00"/>
    <d v="1899-12-30T13:36:06"/>
    <d v="1899-12-30T13:51:15"/>
  </r>
  <r>
    <x v="1732"/>
    <d v="2017-07-28T00:00:00"/>
    <d v="1899-12-30T13:38:14"/>
    <d v="1899-12-30T13:51:24"/>
  </r>
  <r>
    <x v="752"/>
    <d v="2017-07-28T00:00:00"/>
    <d v="1899-12-30T13:41:32"/>
    <d v="1899-12-30T13:55:55"/>
  </r>
  <r>
    <x v="1733"/>
    <d v="2017-07-28T00:00:00"/>
    <d v="1899-12-30T13:42:55"/>
    <d v="1899-12-30T13:50:03"/>
  </r>
  <r>
    <x v="1734"/>
    <d v="2017-07-28T00:00:00"/>
    <d v="1899-12-30T13:43:29"/>
    <d v="1899-12-30T13:46:16"/>
  </r>
  <r>
    <x v="1735"/>
    <d v="2017-07-28T00:00:00"/>
    <d v="1899-12-30T13:49:52"/>
    <d v="1899-12-30T14:04:15"/>
  </r>
  <r>
    <x v="1736"/>
    <d v="2017-07-28T00:00:00"/>
    <d v="1899-12-30T13:52:50"/>
    <d v="1899-12-30T14:04:29"/>
  </r>
  <r>
    <x v="1737"/>
    <d v="2017-07-28T00:00:00"/>
    <d v="1899-12-30T13:59:58"/>
    <d v="1899-12-30T14:02:58"/>
  </r>
  <r>
    <x v="1738"/>
    <d v="2017-07-28T00:00:00"/>
    <d v="1899-12-30T14:00:17"/>
    <d v="1899-12-30T14:08:53"/>
  </r>
  <r>
    <x v="1739"/>
    <d v="2017-07-28T00:00:00"/>
    <d v="1899-12-30T14:08:03"/>
    <d v="1899-12-30T14:15:06"/>
  </r>
  <r>
    <x v="215"/>
    <d v="2017-07-28T00:00:00"/>
    <d v="1899-12-30T14:10:07"/>
    <d v="1899-12-30T14:22:59"/>
  </r>
  <r>
    <x v="184"/>
    <d v="2017-07-28T00:00:00"/>
    <d v="1899-12-30T14:15:56"/>
    <d v="1899-12-30T14:24:42"/>
  </r>
  <r>
    <x v="1740"/>
    <d v="2017-07-28T00:00:00"/>
    <d v="1899-12-30T14:20:57"/>
    <d v="1899-12-30T14:32:18"/>
  </r>
  <r>
    <x v="714"/>
    <d v="2017-07-28T00:00:00"/>
    <d v="1899-12-30T14:28:39"/>
    <d v="1899-12-30T14:33:03"/>
  </r>
  <r>
    <x v="1741"/>
    <d v="2017-07-28T00:00:00"/>
    <d v="1899-12-30T14:34:44"/>
    <d v="1899-12-30T14:38:39"/>
  </r>
  <r>
    <x v="1742"/>
    <d v="2017-07-28T00:00:00"/>
    <d v="1899-12-30T14:43:03"/>
    <d v="1899-12-30T14:55:01"/>
  </r>
  <r>
    <x v="1743"/>
    <d v="2017-07-28T00:00:00"/>
    <d v="1899-12-30T14:46:37"/>
    <d v="1899-12-30T14:58:59"/>
  </r>
  <r>
    <x v="1744"/>
    <d v="2017-07-28T00:00:00"/>
    <d v="1899-12-30T14:52:16"/>
    <d v="1899-12-30T14:58:33"/>
  </r>
  <r>
    <x v="1745"/>
    <d v="2017-07-28T00:00:00"/>
    <d v="1899-12-30T14:55:45"/>
    <d v="1899-12-30T14:59:09"/>
  </r>
  <r>
    <x v="1746"/>
    <d v="2017-07-28T00:00:00"/>
    <d v="1899-12-30T15:00:02"/>
    <d v="1899-12-30T15:15:28"/>
  </r>
  <r>
    <x v="1747"/>
    <d v="2017-07-31T00:00:00"/>
    <d v="1899-12-30T08:01:15"/>
    <d v="1899-12-30T08:11:54"/>
  </r>
  <r>
    <x v="1748"/>
    <d v="2017-07-31T00:00:00"/>
    <d v="1899-12-30T08:08:35"/>
    <d v="1899-12-30T08:14:38"/>
  </r>
  <r>
    <x v="1749"/>
    <d v="2017-07-31T00:00:00"/>
    <d v="1899-12-30T08:15:03"/>
    <d v="1899-12-30T08:19:21"/>
  </r>
  <r>
    <x v="1750"/>
    <d v="2017-07-31T00:00:00"/>
    <d v="1899-12-30T08:18:23"/>
    <d v="1899-12-30T08:25:42"/>
  </r>
  <r>
    <x v="1751"/>
    <d v="2017-07-31T00:00:00"/>
    <d v="1899-12-30T08:26:25"/>
    <d v="1899-12-30T08:31:45"/>
  </r>
  <r>
    <x v="1359"/>
    <d v="2017-07-31T00:00:00"/>
    <d v="1899-12-30T08:28:48"/>
    <d v="1899-12-30T08:36:10"/>
  </r>
  <r>
    <x v="1752"/>
    <d v="2017-07-31T00:00:00"/>
    <d v="1899-12-30T08:35:26"/>
    <d v="1899-12-30T08:46:38"/>
  </r>
  <r>
    <x v="1290"/>
    <d v="2017-07-31T00:00:00"/>
    <d v="1899-12-30T08:38:04"/>
    <d v="1899-12-30T08:51:07"/>
  </r>
  <r>
    <x v="1753"/>
    <d v="2017-07-31T00:00:00"/>
    <d v="1899-12-30T08:44:05"/>
    <d v="1899-12-30T08:58:11"/>
  </r>
  <r>
    <x v="1754"/>
    <d v="2017-07-31T00:00:00"/>
    <d v="1899-12-30T08:46:21"/>
    <d v="1899-12-30T08:52:22"/>
  </r>
  <r>
    <x v="1755"/>
    <d v="2017-07-31T00:00:00"/>
    <d v="1899-12-30T08:49:35"/>
    <d v="1899-12-30T09:01:13"/>
  </r>
  <r>
    <x v="1756"/>
    <d v="2017-07-31T00:00:00"/>
    <d v="1899-12-30T08:55:15"/>
    <d v="1899-12-30T09:11:36"/>
  </r>
  <r>
    <x v="1757"/>
    <d v="2017-07-31T00:00:00"/>
    <d v="1899-12-30T08:56:15"/>
    <d v="1899-12-30T09:02:36"/>
  </r>
  <r>
    <x v="1758"/>
    <d v="2017-07-31T00:00:00"/>
    <d v="1899-12-30T09:03:05"/>
    <d v="1899-12-30T09:08:55"/>
  </r>
  <r>
    <x v="1759"/>
    <d v="2017-07-31T00:00:00"/>
    <d v="1899-12-30T09:09:05"/>
    <d v="1899-12-30T09:11:14"/>
  </r>
  <r>
    <x v="1760"/>
    <d v="2017-07-31T00:00:00"/>
    <d v="1899-12-30T09:09:09"/>
    <d v="1899-12-30T09:10:14"/>
  </r>
  <r>
    <x v="1761"/>
    <d v="2017-07-31T00:00:00"/>
    <d v="1899-12-30T09:16:26"/>
    <d v="1899-12-30T09:29:31"/>
  </r>
  <r>
    <x v="1762"/>
    <d v="2017-07-31T00:00:00"/>
    <d v="1899-12-30T09:20:33"/>
    <d v="1899-12-30T09:31:59"/>
  </r>
  <r>
    <x v="1359"/>
    <d v="2017-07-31T00:00:00"/>
    <d v="1899-12-30T09:21:56"/>
    <d v="1899-12-30T09:32:23"/>
  </r>
  <r>
    <x v="748"/>
    <d v="2017-07-31T00:00:00"/>
    <d v="1899-12-30T09:26:32"/>
    <d v="1899-12-30T09:38:37"/>
  </r>
  <r>
    <x v="1763"/>
    <d v="2017-07-31T00:00:00"/>
    <d v="1899-12-30T09:32:38"/>
    <d v="1899-12-30T09:35:23"/>
  </r>
  <r>
    <x v="1764"/>
    <d v="2017-07-31T00:00:00"/>
    <d v="1899-12-30T09:34:15"/>
    <d v="1899-12-30T09:36:36"/>
  </r>
  <r>
    <x v="1765"/>
    <d v="2017-07-31T00:00:00"/>
    <d v="1899-12-30T09:40:31"/>
    <d v="1899-12-30T09:47:08"/>
  </r>
  <r>
    <x v="1766"/>
    <d v="2017-07-31T00:00:00"/>
    <d v="1899-12-30T09:40:44"/>
    <d v="1899-12-30T09:56:14"/>
  </r>
  <r>
    <x v="577"/>
    <d v="2017-07-31T00:00:00"/>
    <d v="1899-12-30T09:43:10"/>
    <d v="1899-12-30T09:52:49"/>
  </r>
  <r>
    <x v="1767"/>
    <d v="2017-07-31T00:00:00"/>
    <d v="1899-12-30T09:46:27"/>
    <d v="1899-12-30T10:02:12"/>
  </r>
  <r>
    <x v="363"/>
    <d v="2017-07-31T00:00:00"/>
    <d v="1899-12-30T09:47:20"/>
    <d v="1899-12-30T09:48:11"/>
  </r>
  <r>
    <x v="1768"/>
    <d v="2017-07-31T00:00:00"/>
    <d v="1899-12-30T09:55:13"/>
    <d v="1899-12-30T10:10:27"/>
  </r>
  <r>
    <x v="1769"/>
    <d v="2017-07-31T00:00:00"/>
    <d v="1899-12-30T09:55:16"/>
    <d v="1899-12-30T10:01:06"/>
  </r>
  <r>
    <x v="1770"/>
    <d v="2017-07-31T00:00:00"/>
    <d v="1899-12-30T09:57:56"/>
    <d v="1899-12-30T10:09:27"/>
  </r>
  <r>
    <x v="1771"/>
    <d v="2017-07-31T00:00:00"/>
    <d v="1899-12-30T10:02:31"/>
    <d v="1899-12-30T10:14:33"/>
  </r>
  <r>
    <x v="1772"/>
    <d v="2017-07-31T00:00:00"/>
    <d v="1899-12-30T10:02:59"/>
    <d v="1899-12-30T10:12:02"/>
  </r>
  <r>
    <x v="1773"/>
    <d v="2017-07-31T00:00:00"/>
    <d v="1899-12-30T10:04:07"/>
    <d v="1899-12-30T10:06:19"/>
  </r>
  <r>
    <x v="125"/>
    <d v="2017-07-31T00:00:00"/>
    <d v="1899-12-30T10:06:24"/>
    <d v="1899-12-30T10:11:10"/>
  </r>
  <r>
    <x v="1774"/>
    <d v="2017-07-31T00:00:00"/>
    <d v="1899-12-30T10:08:22"/>
    <d v="1899-12-30T10:14:43"/>
  </r>
  <r>
    <x v="1775"/>
    <d v="2017-07-31T00:00:00"/>
    <d v="1899-12-30T10:13:15"/>
    <d v="1899-12-30T10:15:03"/>
  </r>
  <r>
    <x v="1776"/>
    <d v="2017-07-31T00:00:00"/>
    <d v="1899-12-30T10:21:32"/>
    <d v="1899-12-30T10:35:49"/>
  </r>
  <r>
    <x v="1777"/>
    <d v="2017-07-31T00:00:00"/>
    <d v="1899-12-30T10:28:45"/>
    <d v="1899-12-30T10:33:30"/>
  </r>
  <r>
    <x v="1778"/>
    <d v="2017-07-31T00:00:00"/>
    <d v="1899-12-30T10:29:05"/>
    <d v="1899-12-30T10:39:16"/>
  </r>
  <r>
    <x v="1779"/>
    <d v="2017-07-31T00:00:00"/>
    <d v="1899-12-30T10:37:06"/>
    <d v="1899-12-30T10:53:02"/>
  </r>
  <r>
    <x v="1780"/>
    <d v="2017-07-31T00:00:00"/>
    <d v="1899-12-30T10:45:09"/>
    <d v="1899-12-30T11:00:51"/>
  </r>
  <r>
    <x v="1781"/>
    <d v="2017-07-31T00:00:00"/>
    <d v="1899-12-30T10:51:30"/>
    <d v="1899-12-30T10:51:58"/>
  </r>
  <r>
    <x v="1782"/>
    <d v="2017-07-31T00:00:00"/>
    <d v="1899-12-30T10:53:45"/>
    <d v="1899-12-30T11:08:03"/>
  </r>
  <r>
    <x v="1005"/>
    <d v="2017-07-31T00:00:00"/>
    <d v="1899-12-30T10:58:24"/>
    <d v="1899-12-30T11:01:07"/>
  </r>
  <r>
    <x v="1783"/>
    <d v="2017-07-31T00:00:00"/>
    <d v="1899-12-30T11:00:11"/>
    <d v="1899-12-30T11:15:22"/>
  </r>
  <r>
    <x v="387"/>
    <d v="2017-07-31T00:00:00"/>
    <d v="1899-12-30T11:01:37"/>
    <d v="1899-12-30T11:09:58"/>
  </r>
  <r>
    <x v="863"/>
    <d v="2017-07-31T00:00:00"/>
    <d v="1899-12-30T11:04:07"/>
    <d v="1899-12-30T11:20:27"/>
  </r>
  <r>
    <x v="1784"/>
    <d v="2017-07-31T00:00:00"/>
    <d v="1899-12-30T11:06:53"/>
    <d v="1899-12-30T11:08:05"/>
  </r>
  <r>
    <x v="1785"/>
    <d v="2017-07-31T00:00:00"/>
    <d v="1899-12-30T11:13:58"/>
    <d v="1899-12-30T11:22:54"/>
  </r>
  <r>
    <x v="1786"/>
    <d v="2017-07-31T00:00:00"/>
    <d v="1899-12-30T11:16:37"/>
    <d v="1899-12-30T11:26:22"/>
  </r>
  <r>
    <x v="1213"/>
    <d v="2017-07-31T00:00:00"/>
    <d v="1899-12-30T11:19:05"/>
    <d v="1899-12-30T11:23:35"/>
  </r>
  <r>
    <x v="1787"/>
    <d v="2017-07-31T00:00:00"/>
    <d v="1899-12-30T11:21:20"/>
    <d v="1899-12-30T11:26:04"/>
  </r>
  <r>
    <x v="1788"/>
    <d v="2017-07-31T00:00:00"/>
    <d v="1899-12-30T11:21:21"/>
    <d v="1899-12-30T11:26:42"/>
  </r>
  <r>
    <x v="1789"/>
    <d v="2017-07-31T00:00:00"/>
    <d v="1899-12-30T11:21:50"/>
    <d v="1899-12-30T11:29:30"/>
  </r>
  <r>
    <x v="792"/>
    <d v="2017-07-31T00:00:00"/>
    <d v="1899-12-30T11:21:57"/>
    <d v="1899-12-30T11:24:56"/>
  </r>
  <r>
    <x v="863"/>
    <d v="2017-07-31T00:00:00"/>
    <d v="1899-12-30T11:22:05"/>
    <d v="1899-12-30T11:31:30"/>
  </r>
  <r>
    <x v="1474"/>
    <d v="2017-07-31T00:00:00"/>
    <d v="1899-12-30T11:29:04"/>
    <d v="1899-12-30T11:38:39"/>
  </r>
  <r>
    <x v="1790"/>
    <d v="2017-07-31T00:00:00"/>
    <d v="1899-12-30T11:31:58"/>
    <d v="1899-12-30T11:43:08"/>
  </r>
  <r>
    <x v="1791"/>
    <d v="2017-07-31T00:00:00"/>
    <d v="1899-12-30T11:33:14"/>
    <d v="1899-12-30T11:46:31"/>
  </r>
  <r>
    <x v="1792"/>
    <d v="2017-07-31T00:00:00"/>
    <d v="1899-12-30T11:33:43"/>
    <d v="1899-12-30T11:41:02"/>
  </r>
  <r>
    <x v="1705"/>
    <d v="2017-07-31T00:00:00"/>
    <d v="1899-12-30T11:37:19"/>
    <d v="1899-12-30T11:43:47"/>
  </r>
  <r>
    <x v="1793"/>
    <d v="2017-07-31T00:00:00"/>
    <d v="1899-12-30T11:40:21"/>
    <d v="1899-12-30T11:45:58"/>
  </r>
  <r>
    <x v="1794"/>
    <d v="2017-07-31T00:00:00"/>
    <d v="1899-12-30T11:44:04"/>
    <d v="1899-12-30T11:56:56"/>
  </r>
  <r>
    <x v="1795"/>
    <d v="2017-07-31T00:00:00"/>
    <d v="1899-12-30T11:51:30"/>
    <d v="1899-12-30T12:07:31"/>
  </r>
  <r>
    <x v="1796"/>
    <d v="2017-07-31T00:00:00"/>
    <d v="1899-12-30T11:57:50"/>
    <d v="1899-12-30T12:13:20"/>
  </r>
  <r>
    <x v="1797"/>
    <d v="2017-07-31T00:00:00"/>
    <d v="1899-12-30T11:58:37"/>
    <d v="1899-12-30T12:15:15"/>
  </r>
  <r>
    <x v="1026"/>
    <d v="2017-07-31T00:00:00"/>
    <d v="1899-12-30T12:00:57"/>
    <d v="1899-12-30T12:12:56"/>
  </r>
  <r>
    <x v="1798"/>
    <d v="2017-07-31T00:00:00"/>
    <d v="1899-12-30T12:05:54"/>
    <d v="1899-12-30T12:13:59"/>
  </r>
  <r>
    <x v="813"/>
    <d v="2017-07-31T00:00:00"/>
    <d v="1899-12-30T12:05:55"/>
    <d v="1899-12-30T12:07:46"/>
  </r>
  <r>
    <x v="1799"/>
    <d v="2017-07-31T00:00:00"/>
    <d v="1899-12-30T12:14:07"/>
    <d v="1899-12-30T12:16:11"/>
  </r>
  <r>
    <x v="1800"/>
    <d v="2017-07-31T00:00:00"/>
    <d v="1899-12-30T12:19:10"/>
    <d v="1899-12-30T12:21:28"/>
  </r>
  <r>
    <x v="1801"/>
    <d v="2017-07-31T00:00:00"/>
    <d v="1899-12-30T12:26:05"/>
    <d v="1899-12-30T12:28:18"/>
  </r>
  <r>
    <x v="1802"/>
    <d v="2017-07-31T00:00:00"/>
    <d v="1899-12-30T12:31:44"/>
    <d v="1899-12-30T12:45:32"/>
  </r>
  <r>
    <x v="1803"/>
    <d v="2017-07-31T00:00:00"/>
    <d v="1899-12-30T12:32:14"/>
    <d v="1899-12-30T12:39:36"/>
  </r>
  <r>
    <x v="1804"/>
    <d v="2017-07-31T00:00:00"/>
    <d v="1899-12-30T12:34:11"/>
    <d v="1899-12-30T12:35:01"/>
  </r>
  <r>
    <x v="1805"/>
    <d v="2017-07-31T00:00:00"/>
    <d v="1899-12-30T12:36:14"/>
    <d v="1899-12-30T12:40:41"/>
  </r>
  <r>
    <x v="1806"/>
    <d v="2017-07-31T00:00:00"/>
    <d v="1899-12-30T12:43:22"/>
    <d v="1899-12-30T12:49:22"/>
  </r>
  <r>
    <x v="1807"/>
    <d v="2017-07-31T00:00:00"/>
    <d v="1899-12-30T12:46:10"/>
    <d v="1899-12-30T12:48:55"/>
  </r>
  <r>
    <x v="1808"/>
    <d v="2017-07-31T00:00:00"/>
    <d v="1899-12-30T12:49:42"/>
    <d v="1899-12-30T12:58:52"/>
  </r>
  <r>
    <x v="1809"/>
    <d v="2017-07-31T00:00:00"/>
    <d v="1899-12-30T12:52:10"/>
    <d v="1899-12-30T13:03:21"/>
  </r>
  <r>
    <x v="1810"/>
    <d v="2017-07-31T00:00:00"/>
    <d v="1899-12-30T12:54:17"/>
    <d v="1899-12-30T12:59:14"/>
  </r>
  <r>
    <x v="28"/>
    <d v="2017-07-31T00:00:00"/>
    <d v="1899-12-30T12:57:03"/>
    <d v="1899-12-30T13:10:08"/>
  </r>
  <r>
    <x v="1369"/>
    <d v="2017-07-31T00:00:00"/>
    <d v="1899-12-30T12:59:52"/>
    <d v="1899-12-30T13:00:55"/>
  </r>
  <r>
    <x v="1811"/>
    <d v="2017-07-31T00:00:00"/>
    <d v="1899-12-30T13:07:15"/>
    <d v="1899-12-30T13:18:21"/>
  </r>
  <r>
    <x v="1812"/>
    <d v="2017-07-31T00:00:00"/>
    <d v="1899-12-30T13:12:55"/>
    <d v="1899-12-30T13:18:30"/>
  </r>
  <r>
    <x v="1813"/>
    <d v="2017-07-31T00:00:00"/>
    <d v="1899-12-30T13:14:38"/>
    <d v="1899-12-30T13:23:10"/>
  </r>
  <r>
    <x v="1814"/>
    <d v="2017-07-31T00:00:00"/>
    <d v="1899-12-30T13:22:20"/>
    <d v="1899-12-30T13:26:24"/>
  </r>
  <r>
    <x v="561"/>
    <d v="2017-07-31T00:00:00"/>
    <d v="1899-12-30T13:28:07"/>
    <d v="1899-12-30T13:29:35"/>
  </r>
  <r>
    <x v="1815"/>
    <d v="2017-07-31T00:00:00"/>
    <d v="1899-12-30T13:32:55"/>
    <d v="1899-12-30T13:44:26"/>
  </r>
  <r>
    <x v="1816"/>
    <d v="2017-07-31T00:00:00"/>
    <d v="1899-12-30T13:34:47"/>
    <d v="1899-12-30T13:45:20"/>
  </r>
  <r>
    <x v="1817"/>
    <d v="2017-07-31T00:00:00"/>
    <d v="1899-12-30T13:39:36"/>
    <d v="1899-12-30T13:53:04"/>
  </r>
  <r>
    <x v="1818"/>
    <d v="2017-07-31T00:00:00"/>
    <d v="1899-12-30T13:44:40"/>
    <d v="1899-12-30T13:57:39"/>
  </r>
  <r>
    <x v="1256"/>
    <d v="2017-07-31T00:00:00"/>
    <d v="1899-12-30T13:51:28"/>
    <d v="1899-12-30T14:08:06"/>
  </r>
  <r>
    <x v="1819"/>
    <d v="2017-07-31T00:00:00"/>
    <d v="1899-12-30T13:52:39"/>
    <d v="1899-12-30T13:55:07"/>
  </r>
  <r>
    <x v="1820"/>
    <d v="2017-07-31T00:00:00"/>
    <d v="1899-12-30T13:53:24"/>
    <d v="1899-12-30T13:59:38"/>
  </r>
  <r>
    <x v="1821"/>
    <d v="2017-07-31T00:00:00"/>
    <d v="1899-12-30T13:54:31"/>
    <d v="1899-12-30T13:56:30"/>
  </r>
  <r>
    <x v="1450"/>
    <d v="2017-07-31T00:00:00"/>
    <d v="1899-12-30T13:57:33"/>
    <d v="1899-12-30T14:05:36"/>
  </r>
  <r>
    <x v="1822"/>
    <d v="2017-07-31T00:00:00"/>
    <d v="1899-12-30T13:59:20"/>
    <d v="1899-12-30T14:00:12"/>
  </r>
  <r>
    <x v="161"/>
    <d v="2017-07-31T00:00:00"/>
    <d v="1899-12-30T14:06:30"/>
    <d v="1899-12-30T14:08:45"/>
  </r>
  <r>
    <x v="1823"/>
    <d v="2017-07-31T00:00:00"/>
    <d v="1899-12-30T14:10:21"/>
    <d v="1899-12-30T14:19:43"/>
  </r>
  <r>
    <x v="1824"/>
    <d v="2017-07-31T00:00:00"/>
    <d v="1899-12-30T14:13:47"/>
    <d v="1899-12-30T14:28:39"/>
  </r>
  <r>
    <x v="1825"/>
    <d v="2017-07-31T00:00:00"/>
    <d v="1899-12-30T14:17:48"/>
    <d v="1899-12-30T14:29:22"/>
  </r>
  <r>
    <x v="1826"/>
    <d v="2017-07-31T00:00:00"/>
    <d v="1899-12-30T14:20:12"/>
    <d v="1899-12-30T14:24:40"/>
  </r>
  <r>
    <x v="1827"/>
    <d v="2017-07-31T00:00:00"/>
    <d v="1899-12-30T14:26:51"/>
    <d v="1899-12-30T14:36:20"/>
  </r>
  <r>
    <x v="1455"/>
    <d v="2017-07-31T00:00:00"/>
    <d v="1899-12-30T14:29:01"/>
    <d v="1899-12-30T14:43:40"/>
  </r>
  <r>
    <x v="1828"/>
    <d v="2017-07-31T00:00:00"/>
    <d v="1899-12-30T14:31:29"/>
    <d v="1899-12-30T14:41:35"/>
  </r>
  <r>
    <x v="1829"/>
    <d v="2017-07-31T00:00:00"/>
    <d v="1899-12-30T14:35:53"/>
    <d v="1899-12-30T14:39:06"/>
  </r>
  <r>
    <x v="1830"/>
    <d v="2017-07-31T00:00:00"/>
    <d v="1899-12-30T14:40:42"/>
    <d v="1899-12-30T14:44:39"/>
  </r>
  <r>
    <x v="1831"/>
    <d v="2017-07-31T00:00:00"/>
    <d v="1899-12-30T14:43:08"/>
    <d v="1899-12-30T14:50:20"/>
  </r>
  <r>
    <x v="1832"/>
    <d v="2017-07-31T00:00:00"/>
    <d v="1899-12-30T14:45:57"/>
    <d v="1899-12-30T14:59:02"/>
  </r>
  <r>
    <x v="1833"/>
    <d v="2017-07-31T00:00:00"/>
    <d v="1899-12-30T14:50:14"/>
    <d v="1899-12-30T15:02:58"/>
  </r>
  <r>
    <x v="1741"/>
    <d v="2017-07-31T00:00:00"/>
    <d v="1899-12-30T14:57:07"/>
    <d v="1899-12-30T14:57:17"/>
  </r>
  <r>
    <x v="1547"/>
    <d v="2017-07-31T00:00:00"/>
    <d v="1899-12-30T15:02:47"/>
    <d v="1899-12-30T15:04:5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148">
  <r>
    <n v="3539762"/>
    <x v="0"/>
    <d v="1899-12-30T08:04:54"/>
    <d v="1899-12-30T08:21:26"/>
    <x v="0"/>
  </r>
  <r>
    <n v="4546455"/>
    <x v="0"/>
    <d v="1899-12-30T08:10:08"/>
    <d v="1899-12-30T08:23:46"/>
    <x v="0"/>
  </r>
  <r>
    <n v="4546455"/>
    <x v="0"/>
    <d v="1899-12-30T08:10:13"/>
    <d v="1899-12-30T08:24:40"/>
    <x v="0"/>
  </r>
  <r>
    <n v="6900303"/>
    <x v="0"/>
    <d v="1899-12-30T08:14:49"/>
    <d v="1899-12-30T08:21:33"/>
    <x v="0"/>
  </r>
  <r>
    <n v="4250194"/>
    <x v="0"/>
    <d v="1899-12-30T08:15:21"/>
    <d v="1899-12-30T08:22:10"/>
    <x v="0"/>
  </r>
  <r>
    <n v="54586484"/>
    <x v="0"/>
    <d v="1899-12-30T08:18:16"/>
    <d v="1899-12-30T08:23:34"/>
    <x v="1"/>
  </r>
  <r>
    <n v="26204415"/>
    <x v="0"/>
    <d v="1899-12-30T08:22:17"/>
    <d v="1899-12-30T08:24:20"/>
    <x v="1"/>
  </r>
  <r>
    <n v="8596929"/>
    <x v="0"/>
    <d v="1899-12-30T08:28:39"/>
    <d v="1899-12-30T08:37:57"/>
    <x v="0"/>
  </r>
  <r>
    <n v="4546455"/>
    <x v="0"/>
    <d v="1899-12-30T08:34:25"/>
    <d v="1899-12-30T08:48:28"/>
    <x v="0"/>
  </r>
  <r>
    <n v="44937926"/>
    <x v="0"/>
    <d v="1899-12-30T08:40:58"/>
    <d v="1899-12-30T08:56:33"/>
    <x v="1"/>
  </r>
  <r>
    <n v="5816822"/>
    <x v="0"/>
    <d v="1899-12-30T08:48:31"/>
    <d v="1899-12-30T09:00:59"/>
    <x v="0"/>
  </r>
  <r>
    <n v="96191858"/>
    <x v="0"/>
    <d v="1899-12-30T08:50:48"/>
    <d v="1899-12-30T09:00:47"/>
    <x v="1"/>
  </r>
  <r>
    <n v="47261256"/>
    <x v="0"/>
    <d v="1899-12-30T08:53:03"/>
    <d v="1899-12-30T08:57:32"/>
    <x v="1"/>
  </r>
  <r>
    <n v="26204415"/>
    <x v="0"/>
    <d v="1899-12-30T09:00:14"/>
    <d v="1899-12-30T09:13:19"/>
    <x v="1"/>
  </r>
  <r>
    <n v="22747425"/>
    <x v="0"/>
    <d v="1899-12-30T09:03:10"/>
    <d v="1899-12-30T09:14:36"/>
    <x v="1"/>
  </r>
  <r>
    <n v="96191858"/>
    <x v="0"/>
    <d v="1899-12-30T09:07:01"/>
    <d v="1899-12-30T09:18:45"/>
    <x v="1"/>
  </r>
  <r>
    <n v="5816822"/>
    <x v="0"/>
    <d v="1899-12-30T09:08:59"/>
    <d v="1899-12-30T09:12:49"/>
    <x v="0"/>
  </r>
  <r>
    <n v="3352943"/>
    <x v="0"/>
    <d v="1899-12-30T09:17:18"/>
    <d v="1899-12-30T09:27:51"/>
    <x v="0"/>
  </r>
  <r>
    <n v="35634368"/>
    <x v="0"/>
    <d v="1899-12-30T09:24:13"/>
    <d v="1899-12-30T09:40:49"/>
    <x v="1"/>
  </r>
  <r>
    <n v="8313390"/>
    <x v="0"/>
    <d v="1899-12-30T09:29:50"/>
    <d v="1899-12-30T09:33:46"/>
    <x v="0"/>
  </r>
  <r>
    <n v="3954712"/>
    <x v="0"/>
    <d v="1899-12-30T09:34:13"/>
    <d v="1899-12-30T09:38:59"/>
    <x v="0"/>
  </r>
  <r>
    <n v="2109147679"/>
    <x v="0"/>
    <d v="1899-12-30T09:36:31"/>
    <d v="1899-12-30T09:52:48"/>
    <x v="2"/>
  </r>
  <r>
    <n v="1787732"/>
    <x v="0"/>
    <d v="1899-12-30T09:43:34"/>
    <d v="1899-12-30T09:51:06"/>
    <x v="0"/>
  </r>
  <r>
    <n v="7834807"/>
    <x v="0"/>
    <d v="1899-12-30T09:50:07"/>
    <d v="1899-12-30T09:50:55"/>
    <x v="0"/>
  </r>
  <r>
    <n v="33320202"/>
    <x v="0"/>
    <d v="1899-12-30T09:57:42"/>
    <d v="1899-12-30T10:13:45"/>
    <x v="1"/>
  </r>
  <r>
    <n v="1488369"/>
    <x v="0"/>
    <d v="1899-12-30T09:59:13"/>
    <d v="1899-12-30T10:01:18"/>
    <x v="0"/>
  </r>
  <r>
    <n v="2631285"/>
    <x v="0"/>
    <d v="1899-12-30T10:01:23"/>
    <d v="1899-12-30T10:10:12"/>
    <x v="0"/>
  </r>
  <r>
    <n v="7415603"/>
    <x v="0"/>
    <d v="1899-12-30T10:05:56"/>
    <d v="1899-12-30T10:22:19"/>
    <x v="0"/>
  </r>
  <r>
    <n v="96375379"/>
    <x v="0"/>
    <d v="1899-12-30T10:11:15"/>
    <d v="1899-12-30T10:14:19"/>
    <x v="1"/>
  </r>
  <r>
    <n v="6976431"/>
    <x v="0"/>
    <d v="1899-12-30T10:16:34"/>
    <d v="1899-12-30T10:29:10"/>
    <x v="0"/>
  </r>
  <r>
    <n v="4093292"/>
    <x v="0"/>
    <d v="1899-12-30T10:19:45"/>
    <d v="1899-12-30T10:26:19"/>
    <x v="0"/>
  </r>
  <r>
    <n v="6312575"/>
    <x v="0"/>
    <d v="1899-12-30T10:20:37"/>
    <d v="1899-12-30T10:29:59"/>
    <x v="0"/>
  </r>
  <r>
    <n v="38535407"/>
    <x v="0"/>
    <d v="1899-12-30T10:27:45"/>
    <d v="1899-12-30T10:39:37"/>
    <x v="1"/>
  </r>
  <r>
    <n v="38535407"/>
    <x v="0"/>
    <d v="1899-12-30T10:31:04"/>
    <d v="1899-12-30T10:32:21"/>
    <x v="1"/>
  </r>
  <r>
    <n v="9413315"/>
    <x v="0"/>
    <d v="1899-12-30T10:38:07"/>
    <d v="1899-12-30T10:52:20"/>
    <x v="0"/>
  </r>
  <r>
    <n v="8514016"/>
    <x v="0"/>
    <d v="1899-12-30T10:44:49"/>
    <d v="1899-12-30T10:47:59"/>
    <x v="0"/>
  </r>
  <r>
    <n v="40965486"/>
    <x v="0"/>
    <d v="1899-12-30T10:47:13"/>
    <d v="1899-12-30T11:02:34"/>
    <x v="1"/>
  </r>
  <r>
    <n v="4546455"/>
    <x v="0"/>
    <d v="1899-12-30T10:51:54"/>
    <d v="1899-12-30T10:56:56"/>
    <x v="0"/>
  </r>
  <r>
    <n v="1435049"/>
    <x v="0"/>
    <d v="1899-12-30T10:55:07"/>
    <d v="1899-12-30T10:56:10"/>
    <x v="0"/>
  </r>
  <r>
    <n v="85598139"/>
    <x v="0"/>
    <d v="1899-12-30T10:56:46"/>
    <d v="1899-12-30T11:06:56"/>
    <x v="1"/>
  </r>
  <r>
    <n v="1787732"/>
    <x v="0"/>
    <d v="1899-12-30T11:04:35"/>
    <d v="1899-12-30T11:10:16"/>
    <x v="0"/>
  </r>
  <r>
    <n v="1926053"/>
    <x v="0"/>
    <d v="1899-12-30T11:04:38"/>
    <d v="1899-12-30T11:13:26"/>
    <x v="0"/>
  </r>
  <r>
    <n v="82949156"/>
    <x v="0"/>
    <d v="1899-12-30T11:05:38"/>
    <d v="1899-12-30T11:08:01"/>
    <x v="1"/>
  </r>
  <r>
    <n v="73690742"/>
    <x v="0"/>
    <d v="1899-12-30T11:13:26"/>
    <d v="1899-12-30T11:26:35"/>
    <x v="1"/>
  </r>
  <r>
    <n v="5107477025"/>
    <x v="0"/>
    <d v="1899-12-30T11:18:36"/>
    <d v="1899-12-30T11:29:21"/>
    <x v="2"/>
  </r>
  <r>
    <n v="4787793"/>
    <x v="0"/>
    <d v="1899-12-30T11:25:13"/>
    <d v="1899-12-30T11:38:40"/>
    <x v="0"/>
  </r>
  <r>
    <n v="79381100"/>
    <x v="0"/>
    <d v="1899-12-30T11:32:20"/>
    <d v="1899-12-30T11:39:08"/>
    <x v="1"/>
  </r>
  <r>
    <n v="4146159"/>
    <x v="0"/>
    <d v="1899-12-30T11:32:59"/>
    <d v="1899-12-30T11:49:22"/>
    <x v="0"/>
  </r>
  <r>
    <n v="13484133"/>
    <x v="0"/>
    <d v="1899-12-30T11:34:52"/>
    <d v="1899-12-30T11:41:51"/>
    <x v="1"/>
  </r>
  <r>
    <n v="4657345"/>
    <x v="0"/>
    <d v="1899-12-30T11:38:15"/>
    <d v="1899-12-30T11:41:47"/>
    <x v="0"/>
  </r>
  <r>
    <n v="3697935"/>
    <x v="0"/>
    <d v="1899-12-30T11:46:23"/>
    <d v="1899-12-30T11:49:13"/>
    <x v="0"/>
  </r>
  <r>
    <n v="2668991"/>
    <x v="0"/>
    <d v="1899-12-30T11:49:42"/>
    <d v="1899-12-30T12:05:06"/>
    <x v="0"/>
  </r>
  <r>
    <n v="3520189"/>
    <x v="0"/>
    <d v="1899-12-30T11:58:01"/>
    <d v="1899-12-30T12:04:08"/>
    <x v="0"/>
  </r>
  <r>
    <n v="4546455"/>
    <x v="0"/>
    <d v="1899-12-30T12:01:17"/>
    <d v="1899-12-30T12:12:37"/>
    <x v="0"/>
  </r>
  <r>
    <n v="3897347"/>
    <x v="0"/>
    <d v="1899-12-30T12:07:55"/>
    <d v="1899-12-30T12:14:26"/>
    <x v="0"/>
  </r>
  <r>
    <n v="1867016"/>
    <x v="0"/>
    <d v="1899-12-30T12:13:07"/>
    <d v="1899-12-30T12:13:24"/>
    <x v="0"/>
  </r>
  <r>
    <n v="96949751"/>
    <x v="0"/>
    <d v="1899-12-30T12:18:11"/>
    <d v="1899-12-30T12:20:32"/>
    <x v="1"/>
  </r>
  <r>
    <n v="81613163"/>
    <x v="0"/>
    <d v="1899-12-30T12:25:20"/>
    <d v="1899-12-30T12:29:07"/>
    <x v="1"/>
  </r>
  <r>
    <n v="4250194"/>
    <x v="0"/>
    <d v="1899-12-30T12:31:56"/>
    <d v="1899-12-30T12:42:02"/>
    <x v="0"/>
  </r>
  <r>
    <n v="6050344"/>
    <x v="0"/>
    <d v="1899-12-30T12:35:12"/>
    <d v="1899-12-30T12:38:37"/>
    <x v="0"/>
  </r>
  <r>
    <n v="4546455"/>
    <x v="0"/>
    <d v="1899-12-30T12:37:15"/>
    <d v="1899-12-30T12:50:51"/>
    <x v="0"/>
  </r>
  <r>
    <n v="7727942"/>
    <x v="0"/>
    <d v="1899-12-30T12:43:24"/>
    <d v="1899-12-30T12:53:23"/>
    <x v="0"/>
  </r>
  <r>
    <n v="8249721"/>
    <x v="0"/>
    <d v="1899-12-30T12:50:12"/>
    <d v="1899-12-30T12:54:06"/>
    <x v="0"/>
  </r>
  <r>
    <n v="6894270"/>
    <x v="0"/>
    <d v="1899-12-30T12:50:14"/>
    <d v="1899-12-30T12:50:44"/>
    <x v="0"/>
  </r>
  <r>
    <n v="3095218"/>
    <x v="0"/>
    <d v="1899-12-30T12:51:39"/>
    <d v="1899-12-30T13:02:21"/>
    <x v="0"/>
  </r>
  <r>
    <n v="45081794"/>
    <x v="0"/>
    <d v="1899-12-30T12:57:50"/>
    <d v="1899-12-30T13:01:53"/>
    <x v="1"/>
  </r>
  <r>
    <n v="3533271"/>
    <x v="0"/>
    <d v="1899-12-30T13:01:38"/>
    <d v="1899-12-30T13:04:29"/>
    <x v="0"/>
  </r>
  <r>
    <n v="7415603"/>
    <x v="0"/>
    <d v="1899-12-30T13:09:49"/>
    <d v="1899-12-30T13:23:21"/>
    <x v="0"/>
  </r>
  <r>
    <n v="9088452"/>
    <x v="0"/>
    <d v="1899-12-30T13:16:05"/>
    <d v="1899-12-30T13:22:54"/>
    <x v="0"/>
  </r>
  <r>
    <n v="3379401"/>
    <x v="0"/>
    <d v="1899-12-30T13:20:18"/>
    <d v="1899-12-30T13:31:20"/>
    <x v="0"/>
  </r>
  <r>
    <n v="73350537"/>
    <x v="0"/>
    <d v="1899-12-30T13:22:24"/>
    <d v="1899-12-30T13:23:20"/>
    <x v="1"/>
  </r>
  <r>
    <n v="83707586"/>
    <x v="0"/>
    <d v="1899-12-30T13:23:34"/>
    <d v="1899-12-30T13:28:55"/>
    <x v="1"/>
  </r>
  <r>
    <n v="5107477025"/>
    <x v="0"/>
    <d v="1899-12-30T13:24:48"/>
    <d v="1899-12-30T13:37:08"/>
    <x v="2"/>
  </r>
  <r>
    <n v="1480206"/>
    <x v="0"/>
    <d v="1899-12-30T13:32:57"/>
    <d v="1899-12-30T13:33:00"/>
    <x v="0"/>
  </r>
  <r>
    <n v="3095218"/>
    <x v="0"/>
    <d v="1899-12-30T13:34:24"/>
    <d v="1899-12-30T13:34:26"/>
    <x v="0"/>
  </r>
  <r>
    <n v="2028923"/>
    <x v="0"/>
    <d v="1899-12-30T13:37:56"/>
    <d v="1899-12-30T13:42:09"/>
    <x v="0"/>
  </r>
  <r>
    <n v="81880891"/>
    <x v="0"/>
    <d v="1899-12-30T13:42:50"/>
    <d v="1899-12-30T13:48:41"/>
    <x v="1"/>
  </r>
  <r>
    <n v="4274149"/>
    <x v="0"/>
    <d v="1899-12-30T13:43:20"/>
    <d v="1899-12-30T13:56:09"/>
    <x v="0"/>
  </r>
  <r>
    <n v="3505978"/>
    <x v="0"/>
    <d v="1899-12-30T13:50:03"/>
    <d v="1899-12-30T13:55:06"/>
    <x v="0"/>
  </r>
  <r>
    <n v="8504601"/>
    <x v="0"/>
    <d v="1899-12-30T13:54:36"/>
    <d v="1899-12-30T13:56:01"/>
    <x v="0"/>
  </r>
  <r>
    <n v="8214927"/>
    <x v="0"/>
    <d v="1899-12-30T13:57:58"/>
    <d v="1899-12-30T14:11:08"/>
    <x v="0"/>
  </r>
  <r>
    <n v="5913547"/>
    <x v="0"/>
    <d v="1899-12-30T14:01:10"/>
    <d v="1899-12-30T14:04:04"/>
    <x v="0"/>
  </r>
  <r>
    <n v="3505978"/>
    <x v="0"/>
    <d v="1899-12-30T14:05:16"/>
    <d v="1899-12-30T14:10:28"/>
    <x v="0"/>
  </r>
  <r>
    <n v="14783929"/>
    <x v="0"/>
    <d v="1899-12-30T14:09:58"/>
    <d v="1899-12-30T14:17:02"/>
    <x v="1"/>
  </r>
  <r>
    <n v="2915745"/>
    <x v="0"/>
    <d v="1899-12-30T14:14:16"/>
    <d v="1899-12-30T14:28:13"/>
    <x v="0"/>
  </r>
  <r>
    <n v="1100142"/>
    <x v="0"/>
    <d v="1899-12-30T14:19:50"/>
    <d v="1899-12-30T14:24:29"/>
    <x v="0"/>
  </r>
  <r>
    <n v="7795911"/>
    <x v="0"/>
    <d v="1899-12-30T14:26:50"/>
    <d v="1899-12-30T14:42:08"/>
    <x v="0"/>
  </r>
  <r>
    <n v="1709455"/>
    <x v="0"/>
    <d v="1899-12-30T14:28:31"/>
    <d v="1899-12-30T14:35:01"/>
    <x v="0"/>
  </r>
  <r>
    <n v="54586484"/>
    <x v="0"/>
    <d v="1899-12-30T14:34:51"/>
    <d v="1899-12-30T14:40:08"/>
    <x v="1"/>
  </r>
  <r>
    <n v="6674505"/>
    <x v="0"/>
    <d v="1899-12-30T14:41:54"/>
    <d v="1899-12-30T14:56:39"/>
    <x v="0"/>
  </r>
  <r>
    <n v="6920814"/>
    <x v="0"/>
    <d v="1899-12-30T14:44:23"/>
    <d v="1899-12-30T14:44:45"/>
    <x v="0"/>
  </r>
  <r>
    <n v="6161675"/>
    <x v="0"/>
    <d v="1899-12-30T14:44:52"/>
    <d v="1899-12-30T14:58:47"/>
    <x v="0"/>
  </r>
  <r>
    <n v="8498076"/>
    <x v="0"/>
    <d v="1899-12-30T14:45:56"/>
    <d v="1899-12-30T14:56:01"/>
    <x v="0"/>
  </r>
  <r>
    <n v="4174785"/>
    <x v="0"/>
    <d v="1899-12-30T14:47:24"/>
    <d v="1899-12-30T15:02:55"/>
    <x v="0"/>
  </r>
  <r>
    <n v="3776937"/>
    <x v="0"/>
    <d v="1899-12-30T14:49:27"/>
    <d v="1899-12-30T14:57:43"/>
    <x v="0"/>
  </r>
  <r>
    <n v="2636055"/>
    <x v="0"/>
    <d v="1899-12-30T14:55:19"/>
    <d v="1899-12-30T14:55:46"/>
    <x v="0"/>
  </r>
  <r>
    <n v="4555937"/>
    <x v="0"/>
    <d v="1899-12-30T15:02:06"/>
    <d v="1899-12-30T15:18:37"/>
    <x v="0"/>
  </r>
  <r>
    <n v="80306197"/>
    <x v="1"/>
    <d v="1899-12-30T08:04:29"/>
    <d v="1899-12-30T08:07:56"/>
    <x v="1"/>
  </r>
  <r>
    <n v="99162491"/>
    <x v="1"/>
    <d v="1899-12-30T08:08:48"/>
    <d v="1899-12-30T08:25:14"/>
    <x v="1"/>
  </r>
  <r>
    <n v="2109147679"/>
    <x v="1"/>
    <d v="1899-12-30T08:16:53"/>
    <d v="1899-12-30T08:29:42"/>
    <x v="2"/>
  </r>
  <r>
    <n v="9422310"/>
    <x v="1"/>
    <d v="1899-12-30T08:25:02"/>
    <d v="1899-12-30T08:41:22"/>
    <x v="0"/>
  </r>
  <r>
    <n v="20679187"/>
    <x v="1"/>
    <d v="1899-12-30T08:29:22"/>
    <d v="1899-12-30T08:37:49"/>
    <x v="1"/>
  </r>
  <r>
    <n v="6087997"/>
    <x v="1"/>
    <d v="1899-12-30T08:33:25"/>
    <d v="1899-12-30T08:39:18"/>
    <x v="0"/>
  </r>
  <r>
    <n v="20679187"/>
    <x v="1"/>
    <d v="1899-12-30T08:36:15"/>
    <d v="1899-12-30T08:43:45"/>
    <x v="1"/>
  </r>
  <r>
    <n v="5253133"/>
    <x v="1"/>
    <d v="1899-12-30T08:38:12"/>
    <d v="1899-12-30T08:52:15"/>
    <x v="0"/>
  </r>
  <r>
    <n v="96949751"/>
    <x v="1"/>
    <d v="1899-12-30T08:45:06"/>
    <d v="1899-12-30T08:45:58"/>
    <x v="1"/>
  </r>
  <r>
    <n v="1508356"/>
    <x v="1"/>
    <d v="1899-12-30T08:53:00"/>
    <d v="1899-12-30T09:07:41"/>
    <x v="0"/>
  </r>
  <r>
    <n v="9171025"/>
    <x v="1"/>
    <d v="1899-12-30T08:57:01"/>
    <d v="1899-12-30T09:12:49"/>
    <x v="0"/>
  </r>
  <r>
    <n v="7191598"/>
    <x v="1"/>
    <d v="1899-12-30T09:00:51"/>
    <d v="1899-12-30T09:07:00"/>
    <x v="0"/>
  </r>
  <r>
    <n v="3505978"/>
    <x v="1"/>
    <d v="1899-12-30T09:03:53"/>
    <d v="1899-12-30T09:10:15"/>
    <x v="0"/>
  </r>
  <r>
    <n v="90533733"/>
    <x v="1"/>
    <d v="1899-12-30T09:08:32"/>
    <d v="1899-12-30T09:19:41"/>
    <x v="1"/>
  </r>
  <r>
    <n v="6859181"/>
    <x v="1"/>
    <d v="1899-12-30T09:09:55"/>
    <d v="1899-12-30T09:15:03"/>
    <x v="0"/>
  </r>
  <r>
    <n v="7207066"/>
    <x v="1"/>
    <d v="1899-12-30T09:16:16"/>
    <d v="1899-12-30T09:19:13"/>
    <x v="0"/>
  </r>
  <r>
    <n v="4230507"/>
    <x v="1"/>
    <d v="1899-12-30T09:18:12"/>
    <d v="1899-12-30T09:26:10"/>
    <x v="0"/>
  </r>
  <r>
    <n v="2915745"/>
    <x v="1"/>
    <d v="1899-12-30T09:24:38"/>
    <d v="1899-12-30T09:25:36"/>
    <x v="0"/>
  </r>
  <r>
    <n v="2235911"/>
    <x v="1"/>
    <d v="1899-12-30T09:31:03"/>
    <d v="1899-12-30T09:39:24"/>
    <x v="0"/>
  </r>
  <r>
    <n v="1611389"/>
    <x v="1"/>
    <d v="1899-12-30T09:34:16"/>
    <d v="1899-12-30T09:50:53"/>
    <x v="0"/>
  </r>
  <r>
    <n v="9052652"/>
    <x v="1"/>
    <d v="1899-12-30T09:35:37"/>
    <d v="1899-12-30T09:42:42"/>
    <x v="0"/>
  </r>
  <r>
    <n v="93611539"/>
    <x v="1"/>
    <d v="1899-12-30T09:37:55"/>
    <d v="1899-12-30T09:49:53"/>
    <x v="1"/>
  </r>
  <r>
    <n v="68966479"/>
    <x v="1"/>
    <d v="1899-12-30T09:43:06"/>
    <d v="1899-12-30T09:44:54"/>
    <x v="1"/>
  </r>
  <r>
    <n v="79381100"/>
    <x v="1"/>
    <d v="1899-12-30T09:44:51"/>
    <d v="1899-12-30T10:01:22"/>
    <x v="1"/>
  </r>
  <r>
    <n v="4697138"/>
    <x v="1"/>
    <d v="1899-12-30T09:46:37"/>
    <d v="1899-12-30T09:50:48"/>
    <x v="0"/>
  </r>
  <r>
    <n v="5786740"/>
    <x v="1"/>
    <d v="1899-12-30T09:47:28"/>
    <d v="1899-12-30T09:57:32"/>
    <x v="0"/>
  </r>
  <r>
    <n v="7727942"/>
    <x v="1"/>
    <d v="1899-12-30T09:51:48"/>
    <d v="1899-12-30T09:59:14"/>
    <x v="0"/>
  </r>
  <r>
    <n v="8384647"/>
    <x v="1"/>
    <d v="1899-12-30T09:51:53"/>
    <d v="1899-12-30T10:07:08"/>
    <x v="0"/>
  </r>
  <r>
    <n v="1858872516"/>
    <x v="1"/>
    <d v="1899-12-30T09:57:45"/>
    <d v="1899-12-30T10:00:02"/>
    <x v="2"/>
  </r>
  <r>
    <n v="4546455"/>
    <x v="1"/>
    <d v="1899-12-30T10:03:32"/>
    <d v="1899-12-30T10:05:15"/>
    <x v="0"/>
  </r>
  <r>
    <n v="2668991"/>
    <x v="1"/>
    <d v="1899-12-30T10:08:24"/>
    <d v="1899-12-30T10:16:49"/>
    <x v="0"/>
  </r>
  <r>
    <n v="5528648"/>
    <x v="1"/>
    <d v="1899-12-30T10:13:19"/>
    <d v="1899-12-30T10:26:12"/>
    <x v="0"/>
  </r>
  <r>
    <n v="2157195"/>
    <x v="1"/>
    <d v="1899-12-30T10:18:22"/>
    <d v="1899-12-30T10:26:17"/>
    <x v="0"/>
  </r>
  <r>
    <n v="7747085"/>
    <x v="1"/>
    <d v="1899-12-30T10:22:46"/>
    <d v="1899-12-30T10:28:02"/>
    <x v="0"/>
  </r>
  <r>
    <n v="6865106"/>
    <x v="1"/>
    <d v="1899-12-30T10:29:53"/>
    <d v="1899-12-30T10:45:49"/>
    <x v="0"/>
  </r>
  <r>
    <n v="8819206"/>
    <x v="1"/>
    <d v="1899-12-30T10:34:35"/>
    <d v="1899-12-30T10:46:44"/>
    <x v="0"/>
  </r>
  <r>
    <n v="3990337"/>
    <x v="1"/>
    <d v="1899-12-30T10:35:53"/>
    <d v="1899-12-30T10:43:46"/>
    <x v="0"/>
  </r>
  <r>
    <n v="4238684"/>
    <x v="1"/>
    <d v="1899-12-30T10:40:19"/>
    <d v="1899-12-30T10:53:09"/>
    <x v="0"/>
  </r>
  <r>
    <n v="86774913"/>
    <x v="1"/>
    <d v="1899-12-30T10:41:30"/>
    <d v="1899-12-30T10:54:02"/>
    <x v="1"/>
  </r>
  <r>
    <n v="93696449"/>
    <x v="1"/>
    <d v="1899-12-30T10:48:55"/>
    <d v="1899-12-30T10:56:22"/>
    <x v="1"/>
  </r>
  <r>
    <n v="1269611"/>
    <x v="1"/>
    <d v="1899-12-30T10:56:35"/>
    <d v="1899-12-30T11:02:33"/>
    <x v="0"/>
  </r>
  <r>
    <n v="4623731"/>
    <x v="1"/>
    <d v="1899-12-30T11:03:10"/>
    <d v="1899-12-30T11:18:42"/>
    <x v="0"/>
  </r>
  <r>
    <n v="4623731"/>
    <x v="1"/>
    <d v="1899-12-30T11:08:30"/>
    <d v="1899-12-30T11:14:32"/>
    <x v="0"/>
  </r>
  <r>
    <n v="3127402"/>
    <x v="1"/>
    <d v="1899-12-30T11:14:48"/>
    <d v="1899-12-30T11:27:34"/>
    <x v="0"/>
  </r>
  <r>
    <n v="1714791"/>
    <x v="1"/>
    <d v="1899-12-30T11:20:07"/>
    <d v="1899-12-30T11:20:57"/>
    <x v="0"/>
  </r>
  <r>
    <n v="7768277"/>
    <x v="1"/>
    <d v="1899-12-30T11:23:20"/>
    <d v="1899-12-30T11:31:16"/>
    <x v="0"/>
  </r>
  <r>
    <n v="4371394"/>
    <x v="1"/>
    <d v="1899-12-30T11:30:44"/>
    <d v="1899-12-30T11:34:36"/>
    <x v="0"/>
  </r>
  <r>
    <n v="9803545"/>
    <x v="1"/>
    <d v="1899-12-30T11:30:53"/>
    <d v="1899-12-30T11:47:24"/>
    <x v="0"/>
  </r>
  <r>
    <n v="4176704"/>
    <x v="1"/>
    <d v="1899-12-30T11:30:58"/>
    <d v="1899-12-30T11:44:52"/>
    <x v="0"/>
  </r>
  <r>
    <n v="90271112"/>
    <x v="1"/>
    <d v="1899-12-30T11:32:02"/>
    <d v="1899-12-30T11:41:14"/>
    <x v="1"/>
  </r>
  <r>
    <n v="8136309"/>
    <x v="1"/>
    <d v="1899-12-30T11:33:56"/>
    <d v="1899-12-30T11:47:16"/>
    <x v="0"/>
  </r>
  <r>
    <n v="3178616"/>
    <x v="1"/>
    <d v="1899-12-30T11:35:42"/>
    <d v="1899-12-30T11:47:36"/>
    <x v="0"/>
  </r>
  <r>
    <n v="27791497"/>
    <x v="1"/>
    <d v="1899-12-30T11:42:46"/>
    <d v="1899-12-30T11:55:26"/>
    <x v="1"/>
  </r>
  <r>
    <n v="4738129"/>
    <x v="1"/>
    <d v="1899-12-30T11:45:18"/>
    <d v="1899-12-30T12:00:40"/>
    <x v="0"/>
  </r>
  <r>
    <n v="54840810"/>
    <x v="1"/>
    <d v="1899-12-30T11:51:48"/>
    <d v="1899-12-30T12:03:20"/>
    <x v="1"/>
  </r>
  <r>
    <n v="8885606"/>
    <x v="1"/>
    <d v="1899-12-30T11:59:47"/>
    <d v="1899-12-30T12:13:50"/>
    <x v="0"/>
  </r>
  <r>
    <n v="6730442"/>
    <x v="1"/>
    <d v="1899-12-30T12:00:55"/>
    <d v="1899-12-30T12:12:37"/>
    <x v="0"/>
  </r>
  <r>
    <n v="3326913"/>
    <x v="1"/>
    <d v="1899-12-30T12:08:34"/>
    <d v="1899-12-30T12:22:11"/>
    <x v="0"/>
  </r>
  <r>
    <n v="9865716"/>
    <x v="1"/>
    <d v="1899-12-30T12:15:30"/>
    <d v="1899-12-30T12:27:13"/>
    <x v="0"/>
  </r>
  <r>
    <n v="73284745"/>
    <x v="1"/>
    <d v="1899-12-30T12:20:54"/>
    <d v="1899-12-30T12:26:45"/>
    <x v="1"/>
  </r>
  <r>
    <n v="1761255"/>
    <x v="1"/>
    <d v="1899-12-30T12:28:12"/>
    <d v="1899-12-30T12:32:38"/>
    <x v="0"/>
  </r>
  <r>
    <n v="48625903"/>
    <x v="1"/>
    <d v="1899-12-30T12:33:10"/>
    <d v="1899-12-30T12:34:25"/>
    <x v="1"/>
  </r>
  <r>
    <n v="2235911"/>
    <x v="1"/>
    <d v="1899-12-30T12:35:21"/>
    <d v="1899-12-30T12:51:04"/>
    <x v="0"/>
  </r>
  <r>
    <n v="18036364"/>
    <x v="1"/>
    <d v="1899-12-30T12:43:25"/>
    <d v="1899-12-30T12:47:10"/>
    <x v="1"/>
  </r>
  <r>
    <n v="38063903"/>
    <x v="1"/>
    <d v="1899-12-30T12:49:54"/>
    <d v="1899-12-30T12:56:32"/>
    <x v="1"/>
  </r>
  <r>
    <n v="4555937"/>
    <x v="1"/>
    <d v="1899-12-30T12:53:59"/>
    <d v="1899-12-30T13:08:46"/>
    <x v="0"/>
  </r>
  <r>
    <n v="9422310"/>
    <x v="1"/>
    <d v="1899-12-30T12:59:35"/>
    <d v="1899-12-30T13:12:58"/>
    <x v="0"/>
  </r>
  <r>
    <n v="16999529"/>
    <x v="1"/>
    <d v="1899-12-30T13:03:18"/>
    <d v="1899-12-30T13:04:06"/>
    <x v="1"/>
  </r>
  <r>
    <n v="8385222"/>
    <x v="1"/>
    <d v="1899-12-30T13:05:32"/>
    <d v="1899-12-30T13:08:23"/>
    <x v="0"/>
  </r>
  <r>
    <n v="8086847"/>
    <x v="1"/>
    <d v="1899-12-30T13:10:42"/>
    <d v="1899-12-30T13:15:34"/>
    <x v="0"/>
  </r>
  <r>
    <n v="5215912"/>
    <x v="1"/>
    <d v="1899-12-30T13:13:50"/>
    <d v="1899-12-30T13:18:16"/>
    <x v="0"/>
  </r>
  <r>
    <n v="1973826522"/>
    <x v="1"/>
    <d v="1899-12-30T13:19:44"/>
    <d v="1899-12-30T13:24:00"/>
    <x v="2"/>
  </r>
  <r>
    <n v="2255197"/>
    <x v="1"/>
    <d v="1899-12-30T13:25:02"/>
    <d v="1899-12-30T13:31:20"/>
    <x v="0"/>
  </r>
  <r>
    <n v="6719542"/>
    <x v="1"/>
    <d v="1899-12-30T13:31:58"/>
    <d v="1899-12-30T13:32:32"/>
    <x v="0"/>
  </r>
  <r>
    <n v="1837797"/>
    <x v="1"/>
    <d v="1899-12-30T13:39:10"/>
    <d v="1899-12-30T13:48:21"/>
    <x v="0"/>
  </r>
  <r>
    <n v="6772052"/>
    <x v="1"/>
    <d v="1899-12-30T13:43:45"/>
    <d v="1899-12-30T13:46:09"/>
    <x v="0"/>
  </r>
  <r>
    <n v="6495517"/>
    <x v="1"/>
    <d v="1899-12-30T13:45:48"/>
    <d v="1899-12-30T14:01:15"/>
    <x v="0"/>
  </r>
  <r>
    <n v="6275284312"/>
    <x v="1"/>
    <d v="1899-12-30T13:53:12"/>
    <d v="1899-12-30T13:59:28"/>
    <x v="2"/>
  </r>
  <r>
    <n v="5997385"/>
    <x v="1"/>
    <d v="1899-12-30T13:57:10"/>
    <d v="1899-12-30T13:57:27"/>
    <x v="0"/>
  </r>
  <r>
    <n v="54586484"/>
    <x v="1"/>
    <d v="1899-12-30T14:00:02"/>
    <d v="1899-12-30T14:01:09"/>
    <x v="1"/>
  </r>
  <r>
    <n v="8449157"/>
    <x v="1"/>
    <d v="1899-12-30T14:00:38"/>
    <d v="1899-12-30T14:12:17"/>
    <x v="0"/>
  </r>
  <r>
    <n v="1301099"/>
    <x v="1"/>
    <d v="1899-12-30T14:01:43"/>
    <d v="1899-12-30T14:07:37"/>
    <x v="0"/>
  </r>
  <r>
    <n v="1774304298"/>
    <x v="1"/>
    <d v="1899-12-30T14:01:43"/>
    <d v="1899-12-30T14:10:52"/>
    <x v="2"/>
  </r>
  <r>
    <n v="52165701"/>
    <x v="1"/>
    <d v="1899-12-30T14:09:52"/>
    <d v="1899-12-30T14:24:41"/>
    <x v="1"/>
  </r>
  <r>
    <n v="49158974"/>
    <x v="1"/>
    <d v="1899-12-30T14:15:44"/>
    <d v="1899-12-30T14:22:22"/>
    <x v="1"/>
  </r>
  <r>
    <n v="6231537"/>
    <x v="1"/>
    <d v="1899-12-30T14:20:39"/>
    <d v="1899-12-30T14:27:47"/>
    <x v="0"/>
  </r>
  <r>
    <n v="6965661375"/>
    <x v="1"/>
    <d v="1899-12-30T14:23:56"/>
    <d v="1899-12-30T14:30:22"/>
    <x v="2"/>
  </r>
  <r>
    <n v="4555937"/>
    <x v="1"/>
    <d v="1899-12-30T14:31:20"/>
    <d v="1899-12-30T14:31:20"/>
    <x v="0"/>
  </r>
  <r>
    <n v="8831940"/>
    <x v="1"/>
    <d v="1899-12-30T14:33:34"/>
    <d v="1899-12-30T14:40:19"/>
    <x v="0"/>
  </r>
  <r>
    <n v="7421868"/>
    <x v="1"/>
    <d v="1899-12-30T14:40:22"/>
    <d v="1899-12-30T14:47:34"/>
    <x v="0"/>
  </r>
  <r>
    <n v="5131341"/>
    <x v="1"/>
    <d v="1899-12-30T14:41:05"/>
    <d v="1899-12-30T14:51:19"/>
    <x v="0"/>
  </r>
  <r>
    <n v="3121850"/>
    <x v="1"/>
    <d v="1899-12-30T14:44:19"/>
    <d v="1899-12-30T14:55:12"/>
    <x v="0"/>
  </r>
  <r>
    <n v="6905863"/>
    <x v="1"/>
    <d v="1899-12-30T14:50:50"/>
    <d v="1899-12-30T14:57:04"/>
    <x v="0"/>
  </r>
  <r>
    <n v="2514802"/>
    <x v="1"/>
    <d v="1899-12-30T14:50:50"/>
    <d v="1899-12-30T15:02:17"/>
    <x v="0"/>
  </r>
  <r>
    <n v="93696449"/>
    <x v="1"/>
    <d v="1899-12-30T14:56:44"/>
    <d v="1899-12-30T15:08:01"/>
    <x v="1"/>
  </r>
  <r>
    <n v="3931464"/>
    <x v="1"/>
    <d v="1899-12-30T14:58:18"/>
    <d v="1899-12-30T15:10:23"/>
    <x v="0"/>
  </r>
  <r>
    <n v="1583683"/>
    <x v="1"/>
    <d v="1899-12-30T15:03:42"/>
    <d v="1899-12-30T15:10:18"/>
    <x v="0"/>
  </r>
  <r>
    <n v="52165701"/>
    <x v="2"/>
    <d v="1899-12-30T08:03:03"/>
    <d v="1899-12-30T08:14:41"/>
    <x v="1"/>
  </r>
  <r>
    <n v="1521041994"/>
    <x v="2"/>
    <d v="1899-12-30T08:11:02"/>
    <d v="1899-12-30T08:20:24"/>
    <x v="2"/>
  </r>
  <r>
    <n v="9187410"/>
    <x v="2"/>
    <d v="1899-12-30T08:19:08"/>
    <d v="1899-12-30T08:22:41"/>
    <x v="0"/>
  </r>
  <r>
    <n v="8228350"/>
    <x v="2"/>
    <d v="1899-12-30T08:19:13"/>
    <d v="1899-12-30T08:20:08"/>
    <x v="0"/>
  </r>
  <r>
    <n v="8313390"/>
    <x v="2"/>
    <d v="1899-12-30T08:22:37"/>
    <d v="1899-12-30T08:29:30"/>
    <x v="0"/>
  </r>
  <r>
    <n v="5508903"/>
    <x v="2"/>
    <d v="1899-12-30T08:22:47"/>
    <d v="1899-12-30T08:39:15"/>
    <x v="0"/>
  </r>
  <r>
    <n v="3102910"/>
    <x v="2"/>
    <d v="1899-12-30T08:26:10"/>
    <d v="1899-12-30T08:33:41"/>
    <x v="0"/>
  </r>
  <r>
    <n v="45948073"/>
    <x v="2"/>
    <d v="1899-12-30T08:32:16"/>
    <d v="1899-12-30T08:40:44"/>
    <x v="1"/>
  </r>
  <r>
    <n v="73690742"/>
    <x v="2"/>
    <d v="1899-12-30T08:35:57"/>
    <d v="1899-12-30T08:50:18"/>
    <x v="1"/>
  </r>
  <r>
    <n v="58037769"/>
    <x v="2"/>
    <d v="1899-12-30T08:42:10"/>
    <d v="1899-12-30T08:48:55"/>
    <x v="1"/>
  </r>
  <r>
    <n v="3434934"/>
    <x v="2"/>
    <d v="1899-12-30T08:49:21"/>
    <d v="1899-12-30T09:05:06"/>
    <x v="0"/>
  </r>
  <r>
    <n v="4963499"/>
    <x v="2"/>
    <d v="1899-12-30T08:52:55"/>
    <d v="1899-12-30T08:55:20"/>
    <x v="0"/>
  </r>
  <r>
    <n v="7904403"/>
    <x v="2"/>
    <d v="1899-12-30T08:58:00"/>
    <d v="1899-12-30T09:03:17"/>
    <x v="0"/>
  </r>
  <r>
    <n v="4389240"/>
    <x v="2"/>
    <d v="1899-12-30T09:03:03"/>
    <d v="1899-12-30T09:05:34"/>
    <x v="0"/>
  </r>
  <r>
    <n v="68647339"/>
    <x v="2"/>
    <d v="1899-12-30T09:09:48"/>
    <d v="1899-12-30T09:25:51"/>
    <x v="1"/>
  </r>
  <r>
    <n v="8461631"/>
    <x v="2"/>
    <d v="1899-12-30T09:12:02"/>
    <d v="1899-12-30T09:13:42"/>
    <x v="0"/>
  </r>
  <r>
    <n v="3087246"/>
    <x v="2"/>
    <d v="1899-12-30T09:16:19"/>
    <d v="1899-12-30T09:27:14"/>
    <x v="0"/>
  </r>
  <r>
    <n v="9321082"/>
    <x v="2"/>
    <d v="1899-12-30T09:21:16"/>
    <d v="1899-12-30T09:37:18"/>
    <x v="0"/>
  </r>
  <r>
    <n v="4941247888"/>
    <x v="2"/>
    <d v="1899-12-30T09:23:15"/>
    <d v="1899-12-30T09:34:08"/>
    <x v="2"/>
  </r>
  <r>
    <n v="13484133"/>
    <x v="2"/>
    <d v="1899-12-30T09:30:09"/>
    <d v="1899-12-30T09:33:25"/>
    <x v="1"/>
  </r>
  <r>
    <n v="9610703"/>
    <x v="2"/>
    <d v="1899-12-30T09:37:04"/>
    <d v="1899-12-30T09:47:02"/>
    <x v="0"/>
  </r>
  <r>
    <n v="7236035"/>
    <x v="2"/>
    <d v="1899-12-30T09:43:27"/>
    <d v="1899-12-30T09:53:08"/>
    <x v="0"/>
  </r>
  <r>
    <n v="7236035"/>
    <x v="2"/>
    <d v="1899-12-30T09:48:56"/>
    <d v="1899-12-30T10:03:45"/>
    <x v="0"/>
  </r>
  <r>
    <n v="2675422"/>
    <x v="2"/>
    <d v="1899-12-30T09:56:04"/>
    <d v="1899-12-30T10:05:53"/>
    <x v="0"/>
  </r>
  <r>
    <n v="99056276"/>
    <x v="2"/>
    <d v="1899-12-30T10:01:12"/>
    <d v="1899-12-30T10:17:38"/>
    <x v="1"/>
  </r>
  <r>
    <n v="1715377"/>
    <x v="2"/>
    <d v="1899-12-30T10:02:36"/>
    <d v="1899-12-30T10:16:48"/>
    <x v="0"/>
  </r>
  <r>
    <n v="6700458395"/>
    <x v="2"/>
    <d v="1899-12-30T10:06:57"/>
    <d v="1899-12-30T10:14:34"/>
    <x v="2"/>
  </r>
  <r>
    <n v="2211277198"/>
    <x v="2"/>
    <d v="1899-12-30T10:07:14"/>
    <d v="1899-12-30T10:09:30"/>
    <x v="2"/>
  </r>
  <r>
    <n v="9866373"/>
    <x v="2"/>
    <d v="1899-12-30T10:07:43"/>
    <d v="1899-12-30T10:17:50"/>
    <x v="0"/>
  </r>
  <r>
    <n v="4526057"/>
    <x v="2"/>
    <d v="1899-12-30T10:09:19"/>
    <d v="1899-12-30T10:12:07"/>
    <x v="0"/>
  </r>
  <r>
    <n v="70786056"/>
    <x v="2"/>
    <d v="1899-12-30T10:09:57"/>
    <d v="1899-12-30T10:12:31"/>
    <x v="1"/>
  </r>
  <r>
    <n v="9874705"/>
    <x v="2"/>
    <d v="1899-12-30T10:15:28"/>
    <d v="1899-12-30T10:25:05"/>
    <x v="0"/>
  </r>
  <r>
    <n v="2506618"/>
    <x v="2"/>
    <d v="1899-12-30T10:20:25"/>
    <d v="1899-12-30T10:29:50"/>
    <x v="0"/>
  </r>
  <r>
    <n v="6312575"/>
    <x v="2"/>
    <d v="1899-12-30T10:22:35"/>
    <d v="1899-12-30T10:36:58"/>
    <x v="0"/>
  </r>
  <r>
    <n v="9620895"/>
    <x v="2"/>
    <d v="1899-12-30T10:28:15"/>
    <d v="1899-12-30T10:43:53"/>
    <x v="0"/>
  </r>
  <r>
    <n v="8187780"/>
    <x v="2"/>
    <d v="1899-12-30T10:32:08"/>
    <d v="1899-12-30T10:45:08"/>
    <x v="0"/>
  </r>
  <r>
    <n v="4176999"/>
    <x v="2"/>
    <d v="1899-12-30T10:35:44"/>
    <d v="1899-12-30T10:51:12"/>
    <x v="0"/>
  </r>
  <r>
    <n v="9937257"/>
    <x v="2"/>
    <d v="1899-12-30T10:39:07"/>
    <d v="1899-12-30T10:43:39"/>
    <x v="0"/>
  </r>
  <r>
    <n v="4363716"/>
    <x v="2"/>
    <d v="1899-12-30T10:39:53"/>
    <d v="1899-12-30T10:49:32"/>
    <x v="0"/>
  </r>
  <r>
    <n v="96323047"/>
    <x v="2"/>
    <d v="1899-12-30T10:47:28"/>
    <d v="1899-12-30T10:52:55"/>
    <x v="1"/>
  </r>
  <r>
    <n v="2750193"/>
    <x v="2"/>
    <d v="1899-12-30T10:54:25"/>
    <d v="1899-12-30T10:56:06"/>
    <x v="0"/>
  </r>
  <r>
    <n v="7973319"/>
    <x v="2"/>
    <d v="1899-12-30T10:56:09"/>
    <d v="1899-12-30T11:03:42"/>
    <x v="0"/>
  </r>
  <r>
    <n v="1908394"/>
    <x v="2"/>
    <d v="1899-12-30T10:59:53"/>
    <d v="1899-12-30T11:14:11"/>
    <x v="0"/>
  </r>
  <r>
    <n v="19116274"/>
    <x v="2"/>
    <d v="1899-12-30T11:02:52"/>
    <d v="1899-12-30T11:13:53"/>
    <x v="1"/>
  </r>
  <r>
    <n v="1235622"/>
    <x v="2"/>
    <d v="1899-12-30T11:09:02"/>
    <d v="1899-12-30T11:18:04"/>
    <x v="0"/>
  </r>
  <r>
    <n v="1926053"/>
    <x v="2"/>
    <d v="1899-12-30T11:13:13"/>
    <d v="1899-12-30T11:15:04"/>
    <x v="0"/>
  </r>
  <r>
    <n v="1458287"/>
    <x v="2"/>
    <d v="1899-12-30T11:17:40"/>
    <d v="1899-12-30T11:25:13"/>
    <x v="0"/>
  </r>
  <r>
    <n v="3758539398"/>
    <x v="2"/>
    <d v="1899-12-30T11:21:04"/>
    <d v="1899-12-30T11:24:06"/>
    <x v="2"/>
  </r>
  <r>
    <n v="8471021"/>
    <x v="2"/>
    <d v="1899-12-30T11:23:01"/>
    <d v="1899-12-30T11:27:33"/>
    <x v="0"/>
  </r>
  <r>
    <n v="4039284"/>
    <x v="2"/>
    <d v="1899-12-30T11:26:39"/>
    <d v="1899-12-30T11:34:40"/>
    <x v="0"/>
  </r>
  <r>
    <n v="3177370"/>
    <x v="2"/>
    <d v="1899-12-30T11:30:48"/>
    <d v="1899-12-30T11:40:43"/>
    <x v="0"/>
  </r>
  <r>
    <n v="7236035"/>
    <x v="2"/>
    <d v="1899-12-30T11:33:21"/>
    <d v="1899-12-30T11:39:35"/>
    <x v="0"/>
  </r>
  <r>
    <n v="6689117"/>
    <x v="2"/>
    <d v="1899-12-30T11:39:11"/>
    <d v="1899-12-30T11:53:34"/>
    <x v="0"/>
  </r>
  <r>
    <n v="4824267"/>
    <x v="2"/>
    <d v="1899-12-30T11:41:33"/>
    <d v="1899-12-30T11:52:56"/>
    <x v="0"/>
  </r>
  <r>
    <n v="6978234"/>
    <x v="2"/>
    <d v="1899-12-30T11:43:47"/>
    <d v="1899-12-30T11:47:30"/>
    <x v="0"/>
  </r>
  <r>
    <n v="2158377"/>
    <x v="2"/>
    <d v="1899-12-30T11:47:45"/>
    <d v="1899-12-30T11:49:41"/>
    <x v="0"/>
  </r>
  <r>
    <n v="73970924"/>
    <x v="2"/>
    <d v="1899-12-30T11:50:27"/>
    <d v="1899-12-30T11:51:25"/>
    <x v="1"/>
  </r>
  <r>
    <n v="6927270"/>
    <x v="2"/>
    <d v="1899-12-30T11:53:50"/>
    <d v="1899-12-30T12:07:26"/>
    <x v="0"/>
  </r>
  <r>
    <n v="7318247385"/>
    <x v="2"/>
    <d v="1899-12-30T11:54:11"/>
    <d v="1899-12-30T11:58:22"/>
    <x v="2"/>
  </r>
  <r>
    <n v="1579531"/>
    <x v="2"/>
    <d v="1899-12-30T12:01:56"/>
    <d v="1899-12-30T12:12:35"/>
    <x v="0"/>
  </r>
  <r>
    <n v="9593481"/>
    <x v="2"/>
    <d v="1899-12-30T12:02:35"/>
    <d v="1899-12-30T12:03:35"/>
    <x v="0"/>
  </r>
  <r>
    <n v="6657074"/>
    <x v="2"/>
    <d v="1899-12-30T12:04:09"/>
    <d v="1899-12-30T12:17:59"/>
    <x v="0"/>
  </r>
  <r>
    <n v="1488369"/>
    <x v="2"/>
    <d v="1899-12-30T12:06:35"/>
    <d v="1899-12-30T12:22:05"/>
    <x v="0"/>
  </r>
  <r>
    <n v="1797960"/>
    <x v="2"/>
    <d v="1899-12-30T12:14:47"/>
    <d v="1899-12-30T12:22:26"/>
    <x v="0"/>
  </r>
  <r>
    <n v="65923776"/>
    <x v="2"/>
    <d v="1899-12-30T12:20:00"/>
    <d v="1899-12-30T12:24:06"/>
    <x v="1"/>
  </r>
  <r>
    <n v="3407358"/>
    <x v="2"/>
    <d v="1899-12-30T12:26:19"/>
    <d v="1899-12-30T12:28:36"/>
    <x v="0"/>
  </r>
  <r>
    <n v="1887758"/>
    <x v="2"/>
    <d v="1899-12-30T12:27:08"/>
    <d v="1899-12-30T12:37:59"/>
    <x v="0"/>
  </r>
  <r>
    <n v="9983997"/>
    <x v="2"/>
    <d v="1899-12-30T12:34:51"/>
    <d v="1899-12-30T12:49:43"/>
    <x v="0"/>
  </r>
  <r>
    <n v="3539762"/>
    <x v="2"/>
    <d v="1899-12-30T12:36:02"/>
    <d v="1899-12-30T12:38:07"/>
    <x v="0"/>
  </r>
  <r>
    <n v="58067439"/>
    <x v="2"/>
    <d v="1899-12-30T12:37:33"/>
    <d v="1899-12-30T12:38:20"/>
    <x v="1"/>
  </r>
  <r>
    <n v="6760428735"/>
    <x v="2"/>
    <d v="1899-12-30T12:40:29"/>
    <d v="1899-12-30T12:46:01"/>
    <x v="2"/>
  </r>
  <r>
    <n v="9803006"/>
    <x v="2"/>
    <d v="1899-12-30T12:46:34"/>
    <d v="1899-12-30T12:59:17"/>
    <x v="0"/>
  </r>
  <r>
    <n v="5312081"/>
    <x v="2"/>
    <d v="1899-12-30T12:48:34"/>
    <d v="1899-12-30T12:57:29"/>
    <x v="0"/>
  </r>
  <r>
    <n v="7114306"/>
    <x v="2"/>
    <d v="1899-12-30T12:51:57"/>
    <d v="1899-12-30T12:59:06"/>
    <x v="0"/>
  </r>
  <r>
    <n v="7594764"/>
    <x v="2"/>
    <d v="1899-12-30T12:55:27"/>
    <d v="1899-12-30T12:56:48"/>
    <x v="0"/>
  </r>
  <r>
    <n v="3004571"/>
    <x v="2"/>
    <d v="1899-12-30T13:00:24"/>
    <d v="1899-12-30T13:07:12"/>
    <x v="0"/>
  </r>
  <r>
    <n v="6689117"/>
    <x v="2"/>
    <d v="1899-12-30T13:06:23"/>
    <d v="1899-12-30T13:18:16"/>
    <x v="0"/>
  </r>
  <r>
    <n v="1081610"/>
    <x v="2"/>
    <d v="1899-12-30T13:09:15"/>
    <d v="1899-12-30T13:20:11"/>
    <x v="0"/>
  </r>
  <r>
    <n v="20220216"/>
    <x v="2"/>
    <d v="1899-12-30T13:09:57"/>
    <d v="1899-12-30T13:24:40"/>
    <x v="1"/>
  </r>
  <r>
    <n v="79890857"/>
    <x v="2"/>
    <d v="1899-12-30T13:09:59"/>
    <d v="1899-12-30T13:26:16"/>
    <x v="1"/>
  </r>
  <r>
    <n v="4600571814"/>
    <x v="2"/>
    <d v="1899-12-30T13:14:24"/>
    <d v="1899-12-30T13:24:28"/>
    <x v="2"/>
  </r>
  <r>
    <n v="1579531"/>
    <x v="2"/>
    <d v="1899-12-30T13:15:50"/>
    <d v="1899-12-30T13:32:14"/>
    <x v="0"/>
  </r>
  <r>
    <n v="7110850"/>
    <x v="2"/>
    <d v="1899-12-30T13:15:53"/>
    <d v="1899-12-30T13:31:31"/>
    <x v="0"/>
  </r>
  <r>
    <n v="18036364"/>
    <x v="2"/>
    <d v="1899-12-30T13:24:12"/>
    <d v="1899-12-30T13:28:48"/>
    <x v="1"/>
  </r>
  <r>
    <n v="6712006"/>
    <x v="2"/>
    <d v="1899-12-30T13:27:56"/>
    <d v="1899-12-30T13:36:43"/>
    <x v="0"/>
  </r>
  <r>
    <n v="5646830"/>
    <x v="2"/>
    <d v="1899-12-30T13:31:36"/>
    <d v="1899-12-30T13:47:34"/>
    <x v="0"/>
  </r>
  <r>
    <n v="38535407"/>
    <x v="2"/>
    <d v="1899-12-30T13:34:35"/>
    <d v="1899-12-30T13:40:32"/>
    <x v="1"/>
  </r>
  <r>
    <n v="66871690"/>
    <x v="2"/>
    <d v="1899-12-30T13:36:32"/>
    <d v="1899-12-30T13:50:22"/>
    <x v="1"/>
  </r>
  <r>
    <n v="7085993"/>
    <x v="2"/>
    <d v="1899-12-30T13:43:34"/>
    <d v="1899-12-30T13:48:06"/>
    <x v="0"/>
  </r>
  <r>
    <n v="2890720"/>
    <x v="2"/>
    <d v="1899-12-30T13:49:17"/>
    <d v="1899-12-30T13:50:08"/>
    <x v="0"/>
  </r>
  <r>
    <n v="8375968"/>
    <x v="2"/>
    <d v="1899-12-30T13:53:15"/>
    <d v="1899-12-30T13:54:33"/>
    <x v="0"/>
  </r>
  <r>
    <n v="1119740"/>
    <x v="2"/>
    <d v="1899-12-30T13:53:25"/>
    <d v="1899-12-30T13:56:52"/>
    <x v="0"/>
  </r>
  <r>
    <n v="3796958"/>
    <x v="2"/>
    <d v="1899-12-30T13:53:47"/>
    <d v="1899-12-30T14:08:45"/>
    <x v="0"/>
  </r>
  <r>
    <n v="8010775"/>
    <x v="2"/>
    <d v="1899-12-30T13:59:10"/>
    <d v="1899-12-30T14:02:46"/>
    <x v="0"/>
  </r>
  <r>
    <n v="46023878"/>
    <x v="2"/>
    <d v="1899-12-30T14:07:09"/>
    <d v="1899-12-30T14:18:50"/>
    <x v="1"/>
  </r>
  <r>
    <n v="3379007610"/>
    <x v="2"/>
    <d v="1899-12-30T14:13:39"/>
    <d v="1899-12-30T14:22:09"/>
    <x v="2"/>
  </r>
  <r>
    <n v="2890519255"/>
    <x v="2"/>
    <d v="1899-12-30T14:17:38"/>
    <d v="1899-12-30T14:23:00"/>
    <x v="2"/>
  </r>
  <r>
    <n v="27858818"/>
    <x v="2"/>
    <d v="1899-12-30T14:19:57"/>
    <d v="1899-12-30T14:34:15"/>
    <x v="1"/>
  </r>
  <r>
    <n v="5076649"/>
    <x v="2"/>
    <d v="1899-12-30T14:21:10"/>
    <d v="1899-12-30T14:27:13"/>
    <x v="0"/>
  </r>
  <r>
    <n v="70367818"/>
    <x v="2"/>
    <d v="1899-12-30T14:21:27"/>
    <d v="1899-12-30T14:25:07"/>
    <x v="1"/>
  </r>
  <r>
    <n v="9788998"/>
    <x v="2"/>
    <d v="1899-12-30T14:25:01"/>
    <d v="1899-12-30T14:34:54"/>
    <x v="0"/>
  </r>
  <r>
    <n v="1951101"/>
    <x v="2"/>
    <d v="1899-12-30T14:29:28"/>
    <d v="1899-12-30T14:44:09"/>
    <x v="0"/>
  </r>
  <r>
    <n v="4546455"/>
    <x v="2"/>
    <d v="1899-12-30T14:29:52"/>
    <d v="1899-12-30T14:41:01"/>
    <x v="0"/>
  </r>
  <r>
    <n v="12687991"/>
    <x v="2"/>
    <d v="1899-12-30T14:33:31"/>
    <d v="1899-12-30T14:36:31"/>
    <x v="1"/>
  </r>
  <r>
    <n v="4328583"/>
    <x v="2"/>
    <d v="1899-12-30T14:37:21"/>
    <d v="1899-12-30T14:40:14"/>
    <x v="0"/>
  </r>
  <r>
    <n v="2184116"/>
    <x v="2"/>
    <d v="1899-12-30T14:42:01"/>
    <d v="1899-12-30T14:52:47"/>
    <x v="0"/>
  </r>
  <r>
    <n v="24724570"/>
    <x v="2"/>
    <d v="1899-12-30T14:44:36"/>
    <d v="1899-12-30T14:50:33"/>
    <x v="1"/>
  </r>
  <r>
    <n v="4843076"/>
    <x v="2"/>
    <d v="1899-12-30T14:52:11"/>
    <d v="1899-12-30T14:56:17"/>
    <x v="0"/>
  </r>
  <r>
    <n v="7795911"/>
    <x v="2"/>
    <d v="1899-12-30T14:53:29"/>
    <d v="1899-12-30T15:03:06"/>
    <x v="0"/>
  </r>
  <r>
    <n v="42722517"/>
    <x v="2"/>
    <d v="1899-12-30T14:54:10"/>
    <d v="1899-12-30T15:02:42"/>
    <x v="1"/>
  </r>
  <r>
    <n v="9697189"/>
    <x v="2"/>
    <d v="1899-12-30T14:56:25"/>
    <d v="1899-12-30T14:57:43"/>
    <x v="0"/>
  </r>
  <r>
    <n v="4471203"/>
    <x v="2"/>
    <d v="1899-12-30T14:58:37"/>
    <d v="1899-12-30T15:06:17"/>
    <x v="0"/>
  </r>
  <r>
    <n v="1439114"/>
    <x v="2"/>
    <d v="1899-12-30T15:01:17"/>
    <d v="1899-12-30T15:03:57"/>
    <x v="0"/>
  </r>
  <r>
    <n v="5822881"/>
    <x v="3"/>
    <d v="1899-12-30T08:03:12"/>
    <d v="1899-12-30T08:11:35"/>
    <x v="0"/>
  </r>
  <r>
    <n v="6027120"/>
    <x v="3"/>
    <d v="1899-12-30T08:06:56"/>
    <d v="1899-12-30T08:12:57"/>
    <x v="0"/>
  </r>
  <r>
    <n v="2790475"/>
    <x v="3"/>
    <d v="1899-12-30T08:14:38"/>
    <d v="1899-12-30T08:23:30"/>
    <x v="0"/>
  </r>
  <r>
    <n v="30893038"/>
    <x v="3"/>
    <d v="1899-12-30T08:19:48"/>
    <d v="1899-12-30T08:22:44"/>
    <x v="1"/>
  </r>
  <r>
    <n v="5076649"/>
    <x v="3"/>
    <d v="1899-12-30T08:26:21"/>
    <d v="1899-12-30T08:33:39"/>
    <x v="0"/>
  </r>
  <r>
    <n v="5013602"/>
    <x v="3"/>
    <d v="1899-12-30T08:31:39"/>
    <d v="1899-12-30T08:42:51"/>
    <x v="0"/>
  </r>
  <r>
    <n v="5696056"/>
    <x v="3"/>
    <d v="1899-12-30T08:39:48"/>
    <d v="1899-12-30T08:46:06"/>
    <x v="0"/>
  </r>
  <r>
    <n v="11274735"/>
    <x v="3"/>
    <d v="1899-12-30T08:47:18"/>
    <d v="1899-12-30T08:53:21"/>
    <x v="1"/>
  </r>
  <r>
    <n v="1158631"/>
    <x v="3"/>
    <d v="1899-12-30T08:47:40"/>
    <d v="1899-12-30T09:02:07"/>
    <x v="0"/>
  </r>
  <r>
    <n v="6009110"/>
    <x v="3"/>
    <d v="1899-12-30T08:54:08"/>
    <d v="1899-12-30T08:55:35"/>
    <x v="0"/>
  </r>
  <r>
    <n v="6644360383"/>
    <x v="3"/>
    <d v="1899-12-30T08:57:36"/>
    <d v="1899-12-30T09:06:45"/>
    <x v="2"/>
  </r>
  <r>
    <n v="6045882"/>
    <x v="3"/>
    <d v="1899-12-30T09:04:19"/>
    <d v="1899-12-30T09:12:38"/>
    <x v="0"/>
  </r>
  <r>
    <n v="4113351"/>
    <x v="3"/>
    <d v="1899-12-30T09:05:57"/>
    <d v="1899-12-30T09:07:13"/>
    <x v="0"/>
  </r>
  <r>
    <n v="9777118"/>
    <x v="3"/>
    <d v="1899-12-30T09:09:27"/>
    <d v="1899-12-30T09:18:28"/>
    <x v="0"/>
  </r>
  <r>
    <n v="1659814"/>
    <x v="3"/>
    <d v="1899-12-30T09:13:12"/>
    <d v="1899-12-30T09:29:35"/>
    <x v="0"/>
  </r>
  <r>
    <n v="26204415"/>
    <x v="3"/>
    <d v="1899-12-30T09:18:49"/>
    <d v="1899-12-30T09:23:41"/>
    <x v="1"/>
  </r>
  <r>
    <n v="8471544"/>
    <x v="3"/>
    <d v="1899-12-30T09:21:02"/>
    <d v="1899-12-30T09:28:47"/>
    <x v="0"/>
  </r>
  <r>
    <n v="3379401"/>
    <x v="3"/>
    <d v="1899-12-30T09:28:19"/>
    <d v="1899-12-30T09:43:13"/>
    <x v="0"/>
  </r>
  <r>
    <n v="5912377607"/>
    <x v="3"/>
    <d v="1899-12-30T09:30:26"/>
    <d v="1899-12-30T09:34:06"/>
    <x v="2"/>
  </r>
  <r>
    <n v="77705897"/>
    <x v="3"/>
    <d v="1899-12-30T09:35:22"/>
    <d v="1899-12-30T09:36:22"/>
    <x v="1"/>
  </r>
  <r>
    <n v="5894865"/>
    <x v="3"/>
    <d v="1899-12-30T09:39:41"/>
    <d v="1899-12-30T09:43:59"/>
    <x v="0"/>
  </r>
  <r>
    <n v="7449832"/>
    <x v="3"/>
    <d v="1899-12-30T09:44:03"/>
    <d v="1899-12-30T09:56:32"/>
    <x v="0"/>
  </r>
  <r>
    <n v="49390412"/>
    <x v="3"/>
    <d v="1899-12-30T09:45:18"/>
    <d v="1899-12-30T09:59:01"/>
    <x v="1"/>
  </r>
  <r>
    <n v="6156594"/>
    <x v="3"/>
    <d v="1899-12-30T09:52:27"/>
    <d v="1899-12-30T10:07:14"/>
    <x v="0"/>
  </r>
  <r>
    <n v="5006675"/>
    <x v="3"/>
    <d v="1899-12-30T09:54:43"/>
    <d v="1899-12-30T10:04:08"/>
    <x v="0"/>
  </r>
  <r>
    <n v="2096180"/>
    <x v="3"/>
    <d v="1899-12-30T09:55:28"/>
    <d v="1899-12-30T10:00:03"/>
    <x v="0"/>
  </r>
  <r>
    <n v="8214927"/>
    <x v="3"/>
    <d v="1899-12-30T09:59:36"/>
    <d v="1899-12-30T10:06:29"/>
    <x v="0"/>
  </r>
  <r>
    <n v="5816822"/>
    <x v="3"/>
    <d v="1899-12-30T10:00:15"/>
    <d v="1899-12-30T10:09:15"/>
    <x v="0"/>
  </r>
  <r>
    <n v="9683894"/>
    <x v="3"/>
    <d v="1899-12-30T10:05:28"/>
    <d v="1899-12-30T10:06:03"/>
    <x v="0"/>
  </r>
  <r>
    <n v="2808052"/>
    <x v="3"/>
    <d v="1899-12-30T10:06:53"/>
    <d v="1899-12-30T10:20:21"/>
    <x v="0"/>
  </r>
  <r>
    <n v="18084593"/>
    <x v="3"/>
    <d v="1899-12-30T10:11:45"/>
    <d v="1899-12-30T10:23:25"/>
    <x v="1"/>
  </r>
  <r>
    <n v="1390402"/>
    <x v="3"/>
    <d v="1899-12-30T10:17:29"/>
    <d v="1899-12-30T10:34:06"/>
    <x v="0"/>
  </r>
  <r>
    <n v="44200961"/>
    <x v="3"/>
    <d v="1899-12-30T10:18:03"/>
    <d v="1899-12-30T10:26:52"/>
    <x v="1"/>
  </r>
  <r>
    <n v="5859235"/>
    <x v="3"/>
    <d v="1899-12-30T10:19:44"/>
    <d v="1899-12-30T10:25:38"/>
    <x v="0"/>
  </r>
  <r>
    <n v="51855396"/>
    <x v="3"/>
    <d v="1899-12-30T10:23:02"/>
    <d v="1899-12-30T10:38:51"/>
    <x v="1"/>
  </r>
  <r>
    <n v="8768896"/>
    <x v="3"/>
    <d v="1899-12-30T10:27:42"/>
    <d v="1899-12-30T10:35:26"/>
    <x v="0"/>
  </r>
  <r>
    <n v="9088045"/>
    <x v="3"/>
    <d v="1899-12-30T10:34:31"/>
    <d v="1899-12-30T10:37:43"/>
    <x v="0"/>
  </r>
  <r>
    <n v="9872216"/>
    <x v="3"/>
    <d v="1899-12-30T10:36:29"/>
    <d v="1899-12-30T10:46:22"/>
    <x v="0"/>
  </r>
  <r>
    <n v="8369815"/>
    <x v="3"/>
    <d v="1899-12-30T10:38:39"/>
    <d v="1899-12-30T10:41:13"/>
    <x v="0"/>
  </r>
  <r>
    <n v="3370151"/>
    <x v="3"/>
    <d v="1899-12-30T10:40:07"/>
    <d v="1899-12-30T10:46:54"/>
    <x v="0"/>
  </r>
  <r>
    <n v="1488369"/>
    <x v="3"/>
    <d v="1899-12-30T10:46:09"/>
    <d v="1899-12-30T10:57:02"/>
    <x v="0"/>
  </r>
  <r>
    <n v="4132754"/>
    <x v="3"/>
    <d v="1899-12-30T10:52:03"/>
    <d v="1899-12-30T10:53:24"/>
    <x v="0"/>
  </r>
  <r>
    <n v="66638685"/>
    <x v="3"/>
    <d v="1899-12-30T10:53:47"/>
    <d v="1899-12-30T11:08:15"/>
    <x v="1"/>
  </r>
  <r>
    <n v="6818507"/>
    <x v="3"/>
    <d v="1899-12-30T11:00:08"/>
    <d v="1899-12-30T11:07:53"/>
    <x v="0"/>
  </r>
  <r>
    <n v="93611539"/>
    <x v="3"/>
    <d v="1899-12-30T11:00:17"/>
    <d v="1899-12-30T11:12:07"/>
    <x v="1"/>
  </r>
  <r>
    <n v="2890519255"/>
    <x v="3"/>
    <d v="1899-12-30T11:04:24"/>
    <d v="1899-12-30T11:14:27"/>
    <x v="2"/>
  </r>
  <r>
    <n v="66336445"/>
    <x v="3"/>
    <d v="1899-12-30T11:07:03"/>
    <d v="1899-12-30T11:08:27"/>
    <x v="1"/>
  </r>
  <r>
    <n v="9356324"/>
    <x v="3"/>
    <d v="1899-12-30T11:07:17"/>
    <d v="1899-12-30T11:22:56"/>
    <x v="0"/>
  </r>
  <r>
    <n v="5111892302"/>
    <x v="3"/>
    <d v="1899-12-30T11:14:57"/>
    <d v="1899-12-30T11:21:24"/>
    <x v="2"/>
  </r>
  <r>
    <n v="2435007"/>
    <x v="3"/>
    <d v="1899-12-30T11:22:30"/>
    <d v="1899-12-30T11:22:54"/>
    <x v="0"/>
  </r>
  <r>
    <n v="6694568"/>
    <x v="3"/>
    <d v="1899-12-30T11:29:16"/>
    <d v="1899-12-30T11:44:30"/>
    <x v="0"/>
  </r>
  <r>
    <n v="6420583"/>
    <x v="3"/>
    <d v="1899-12-30T11:31:12"/>
    <d v="1899-12-30T11:38:58"/>
    <x v="0"/>
  </r>
  <r>
    <n v="19835498"/>
    <x v="3"/>
    <d v="1899-12-30T11:38:05"/>
    <d v="1899-12-30T11:48:58"/>
    <x v="1"/>
  </r>
  <r>
    <n v="6663334"/>
    <x v="3"/>
    <d v="1899-12-30T11:39:55"/>
    <d v="1899-12-30T11:51:06"/>
    <x v="0"/>
  </r>
  <r>
    <n v="44765837"/>
    <x v="3"/>
    <d v="1899-12-30T11:43:44"/>
    <d v="1899-12-30T11:50:33"/>
    <x v="1"/>
  </r>
  <r>
    <n v="2469778"/>
    <x v="3"/>
    <d v="1899-12-30T11:49:00"/>
    <d v="1899-12-30T11:56:50"/>
    <x v="0"/>
  </r>
  <r>
    <n v="1959826"/>
    <x v="3"/>
    <d v="1899-12-30T11:50:58"/>
    <d v="1899-12-30T12:06:17"/>
    <x v="0"/>
  </r>
  <r>
    <n v="37032078"/>
    <x v="3"/>
    <d v="1899-12-30T11:51:11"/>
    <d v="1899-12-30T12:06:03"/>
    <x v="1"/>
  </r>
  <r>
    <n v="6516512"/>
    <x v="3"/>
    <d v="1899-12-30T11:51:55"/>
    <d v="1899-12-30T11:58:42"/>
    <x v="0"/>
  </r>
  <r>
    <n v="4726561"/>
    <x v="3"/>
    <d v="1899-12-30T11:58:43"/>
    <d v="1899-12-30T12:01:25"/>
    <x v="0"/>
  </r>
  <r>
    <n v="9685747"/>
    <x v="3"/>
    <d v="1899-12-30T12:04:56"/>
    <d v="1899-12-30T12:20:03"/>
    <x v="0"/>
  </r>
  <r>
    <n v="7507354"/>
    <x v="3"/>
    <d v="1899-12-30T12:10:05"/>
    <d v="1899-12-30T12:17:05"/>
    <x v="0"/>
  </r>
  <r>
    <n v="8605742"/>
    <x v="3"/>
    <d v="1899-12-30T12:17:09"/>
    <d v="1899-12-30T12:32:57"/>
    <x v="0"/>
  </r>
  <r>
    <n v="4681236"/>
    <x v="3"/>
    <d v="1899-12-30T12:20:55"/>
    <d v="1899-12-30T12:22:37"/>
    <x v="0"/>
  </r>
  <r>
    <n v="3590468"/>
    <x v="3"/>
    <d v="1899-12-30T12:22:25"/>
    <d v="1899-12-30T12:37:03"/>
    <x v="0"/>
  </r>
  <r>
    <n v="9878283"/>
    <x v="3"/>
    <d v="1899-12-30T12:26:46"/>
    <d v="1899-12-30T12:39:59"/>
    <x v="0"/>
  </r>
  <r>
    <n v="5991516"/>
    <x v="3"/>
    <d v="1899-12-30T12:31:56"/>
    <d v="1899-12-30T12:45:42"/>
    <x v="0"/>
  </r>
  <r>
    <n v="1240369"/>
    <x v="3"/>
    <d v="1899-12-30T12:39:51"/>
    <d v="1899-12-30T12:41:03"/>
    <x v="0"/>
  </r>
  <r>
    <n v="25133293"/>
    <x v="3"/>
    <d v="1899-12-30T12:41:37"/>
    <d v="1899-12-30T12:53:52"/>
    <x v="1"/>
  </r>
  <r>
    <n v="5036422"/>
    <x v="3"/>
    <d v="1899-12-30T12:43:00"/>
    <d v="1899-12-30T12:43:53"/>
    <x v="0"/>
  </r>
  <r>
    <n v="4283724"/>
    <x v="3"/>
    <d v="1899-12-30T12:45:08"/>
    <d v="1899-12-30T12:53:50"/>
    <x v="0"/>
  </r>
  <r>
    <n v="5856822"/>
    <x v="3"/>
    <d v="1899-12-30T12:48:23"/>
    <d v="1899-12-30T12:49:58"/>
    <x v="0"/>
  </r>
  <r>
    <n v="7880396"/>
    <x v="3"/>
    <d v="1899-12-30T12:54:40"/>
    <d v="1899-12-30T13:04:30"/>
    <x v="0"/>
  </r>
  <r>
    <n v="2201085"/>
    <x v="3"/>
    <d v="1899-12-30T12:58:39"/>
    <d v="1899-12-30T13:04:07"/>
    <x v="0"/>
  </r>
  <r>
    <n v="30893038"/>
    <x v="3"/>
    <d v="1899-12-30T12:58:47"/>
    <d v="1899-12-30T13:11:56"/>
    <x v="1"/>
  </r>
  <r>
    <n v="9319894"/>
    <x v="3"/>
    <d v="1899-12-30T13:00:35"/>
    <d v="1899-12-30T13:11:20"/>
    <x v="0"/>
  </r>
  <r>
    <n v="3211876"/>
    <x v="3"/>
    <d v="1899-12-30T13:07:35"/>
    <d v="1899-12-30T13:08:51"/>
    <x v="0"/>
  </r>
  <r>
    <n v="4736016"/>
    <x v="3"/>
    <d v="1899-12-30T13:13:40"/>
    <d v="1899-12-30T13:15:35"/>
    <x v="0"/>
  </r>
  <r>
    <n v="8063487"/>
    <x v="3"/>
    <d v="1899-12-30T13:15:53"/>
    <d v="1899-12-30T13:26:39"/>
    <x v="0"/>
  </r>
  <r>
    <n v="1319121"/>
    <x v="3"/>
    <d v="1899-12-30T13:21:24"/>
    <d v="1899-12-30T13:21:50"/>
    <x v="0"/>
  </r>
  <r>
    <n v="5026277"/>
    <x v="3"/>
    <d v="1899-12-30T13:25:58"/>
    <d v="1899-12-30T13:34:22"/>
    <x v="0"/>
  </r>
  <r>
    <n v="8768896"/>
    <x v="3"/>
    <d v="1899-12-30T13:26:09"/>
    <d v="1899-12-30T13:41:22"/>
    <x v="0"/>
  </r>
  <r>
    <n v="48661666"/>
    <x v="3"/>
    <d v="1899-12-30T13:28:11"/>
    <d v="1899-12-30T13:31:49"/>
    <x v="1"/>
  </r>
  <r>
    <n v="9304830"/>
    <x v="3"/>
    <d v="1899-12-30T13:36:04"/>
    <d v="1899-12-30T13:38:23"/>
    <x v="0"/>
  </r>
  <r>
    <n v="3040267"/>
    <x v="3"/>
    <d v="1899-12-30T13:37:02"/>
    <d v="1899-12-30T13:53:10"/>
    <x v="0"/>
  </r>
  <r>
    <n v="8405954"/>
    <x v="3"/>
    <d v="1899-12-30T13:43:10"/>
    <d v="1899-12-30T13:48:25"/>
    <x v="0"/>
  </r>
  <r>
    <n v="75873682"/>
    <x v="3"/>
    <d v="1899-12-30T13:46:33"/>
    <d v="1899-12-30T14:01:01"/>
    <x v="1"/>
  </r>
  <r>
    <n v="5984039"/>
    <x v="3"/>
    <d v="1899-12-30T13:49:15"/>
    <d v="1899-12-30T13:54:56"/>
    <x v="0"/>
  </r>
  <r>
    <n v="9807682"/>
    <x v="3"/>
    <d v="1899-12-30T13:49:20"/>
    <d v="1899-12-30T13:54:07"/>
    <x v="0"/>
  </r>
  <r>
    <n v="3029994"/>
    <x v="3"/>
    <d v="1899-12-30T13:51:25"/>
    <d v="1899-12-30T14:00:50"/>
    <x v="0"/>
  </r>
  <r>
    <n v="9415767851"/>
    <x v="3"/>
    <d v="1899-12-30T13:59:09"/>
    <d v="1899-12-30T13:59:39"/>
    <x v="2"/>
  </r>
  <r>
    <n v="2388040"/>
    <x v="3"/>
    <d v="1899-12-30T14:02:21"/>
    <d v="1899-12-30T14:14:25"/>
    <x v="0"/>
  </r>
  <r>
    <n v="41974998"/>
    <x v="3"/>
    <d v="1899-12-30T14:08:01"/>
    <d v="1899-12-30T14:18:27"/>
    <x v="1"/>
  </r>
  <r>
    <n v="8400710"/>
    <x v="3"/>
    <d v="1899-12-30T14:12:14"/>
    <d v="1899-12-30T14:15:01"/>
    <x v="0"/>
  </r>
  <r>
    <n v="1088377750"/>
    <x v="3"/>
    <d v="1899-12-30T14:19:12"/>
    <d v="1899-12-30T14:20:28"/>
    <x v="2"/>
  </r>
  <r>
    <n v="62016185"/>
    <x v="3"/>
    <d v="1899-12-30T14:26:07"/>
    <d v="1899-12-30T14:37:26"/>
    <x v="1"/>
  </r>
  <r>
    <n v="4002406"/>
    <x v="3"/>
    <d v="1899-12-30T14:27:34"/>
    <d v="1899-12-30T14:35:16"/>
    <x v="0"/>
  </r>
  <r>
    <n v="2394144"/>
    <x v="3"/>
    <d v="1899-12-30T14:35:09"/>
    <d v="1899-12-30T14:42:41"/>
    <x v="0"/>
  </r>
  <r>
    <n v="9763924"/>
    <x v="3"/>
    <d v="1899-12-30T14:40:53"/>
    <d v="1899-12-30T14:55:56"/>
    <x v="0"/>
  </r>
  <r>
    <n v="7977726"/>
    <x v="3"/>
    <d v="1899-12-30T14:44:09"/>
    <d v="1899-12-30T14:58:03"/>
    <x v="0"/>
  </r>
  <r>
    <n v="7219884"/>
    <x v="3"/>
    <d v="1899-12-30T14:50:57"/>
    <d v="1899-12-30T14:59:24"/>
    <x v="0"/>
  </r>
  <r>
    <n v="8211396842"/>
    <x v="3"/>
    <d v="1899-12-30T14:58:14"/>
    <d v="1899-12-30T15:11:31"/>
    <x v="2"/>
  </r>
  <r>
    <n v="4860618"/>
    <x v="3"/>
    <d v="1899-12-30T14:58:31"/>
    <d v="1899-12-30T15:02:47"/>
    <x v="0"/>
  </r>
  <r>
    <n v="6772052"/>
    <x v="3"/>
    <d v="1899-12-30T14:59:53"/>
    <d v="1899-12-30T15:11:01"/>
    <x v="0"/>
  </r>
  <r>
    <n v="6290575"/>
    <x v="3"/>
    <d v="1899-12-30T15:01:39"/>
    <d v="1899-12-30T15:09:50"/>
    <x v="0"/>
  </r>
  <r>
    <n v="13972929"/>
    <x v="4"/>
    <d v="1899-12-30T08:04:57"/>
    <d v="1899-12-30T08:19:41"/>
    <x v="1"/>
  </r>
  <r>
    <n v="7663988"/>
    <x v="4"/>
    <d v="1899-12-30T08:10:56"/>
    <d v="1899-12-30T08:16:32"/>
    <x v="0"/>
  </r>
  <r>
    <n v="90532439"/>
    <x v="4"/>
    <d v="1899-12-30T08:13:45"/>
    <d v="1899-12-30T08:16:54"/>
    <x v="1"/>
  </r>
  <r>
    <n v="5505912"/>
    <x v="4"/>
    <d v="1899-12-30T08:16:18"/>
    <d v="1899-12-30T08:21:24"/>
    <x v="0"/>
  </r>
  <r>
    <n v="5505912"/>
    <x v="4"/>
    <d v="1899-12-30T08:21:49"/>
    <d v="1899-12-30T08:24:13"/>
    <x v="0"/>
  </r>
  <r>
    <n v="70678482"/>
    <x v="4"/>
    <d v="1899-12-30T08:25:53"/>
    <d v="1899-12-30T08:36:57"/>
    <x v="1"/>
  </r>
  <r>
    <n v="6578914"/>
    <x v="4"/>
    <d v="1899-12-30T08:34:04"/>
    <d v="1899-12-30T08:46:16"/>
    <x v="0"/>
  </r>
  <r>
    <n v="3444629"/>
    <x v="4"/>
    <d v="1899-12-30T08:38:37"/>
    <d v="1899-12-30T08:47:51"/>
    <x v="0"/>
  </r>
  <r>
    <n v="95211263"/>
    <x v="4"/>
    <d v="1899-12-30T08:39:24"/>
    <d v="1899-12-30T08:46:39"/>
    <x v="1"/>
  </r>
  <r>
    <n v="9468070"/>
    <x v="4"/>
    <d v="1899-12-30T08:41:39"/>
    <d v="1899-12-30T08:43:39"/>
    <x v="0"/>
  </r>
  <r>
    <n v="31516318"/>
    <x v="4"/>
    <d v="1899-12-30T08:42:15"/>
    <d v="1899-12-30T08:47:22"/>
    <x v="1"/>
  </r>
  <r>
    <n v="9865716"/>
    <x v="4"/>
    <d v="1899-12-30T08:46:49"/>
    <d v="1899-12-30T09:03:01"/>
    <x v="0"/>
  </r>
  <r>
    <n v="8163790"/>
    <x v="4"/>
    <d v="1899-12-30T08:51:09"/>
    <d v="1899-12-30T08:51:50"/>
    <x v="0"/>
  </r>
  <r>
    <n v="18070008"/>
    <x v="4"/>
    <d v="1899-12-30T08:52:45"/>
    <d v="1899-12-30T08:54:57"/>
    <x v="1"/>
  </r>
  <r>
    <n v="1119740"/>
    <x v="4"/>
    <d v="1899-12-30T08:54:25"/>
    <d v="1899-12-30T09:00:30"/>
    <x v="0"/>
  </r>
  <r>
    <n v="94634526"/>
    <x v="4"/>
    <d v="1899-12-30T08:55:58"/>
    <d v="1899-12-30T09:06:34"/>
    <x v="1"/>
  </r>
  <r>
    <n v="67964973"/>
    <x v="4"/>
    <d v="1899-12-30T08:59:13"/>
    <d v="1899-12-30T09:09:18"/>
    <x v="1"/>
  </r>
  <r>
    <n v="3505978"/>
    <x v="4"/>
    <d v="1899-12-30T09:02:31"/>
    <d v="1899-12-30T09:09:58"/>
    <x v="0"/>
  </r>
  <r>
    <n v="8685299481"/>
    <x v="4"/>
    <d v="1899-12-30T09:04:02"/>
    <d v="1899-12-30T09:06:09"/>
    <x v="2"/>
  </r>
  <r>
    <n v="8863988"/>
    <x v="4"/>
    <d v="1899-12-30T09:07:11"/>
    <d v="1899-12-30T09:13:27"/>
    <x v="0"/>
  </r>
  <r>
    <n v="29121099"/>
    <x v="4"/>
    <d v="1899-12-30T09:12:21"/>
    <d v="1899-12-30T09:21:06"/>
    <x v="1"/>
  </r>
  <r>
    <n v="2814524"/>
    <x v="4"/>
    <d v="1899-12-30T09:20:29"/>
    <d v="1899-12-30T09:22:59"/>
    <x v="0"/>
  </r>
  <r>
    <n v="5341697748"/>
    <x v="4"/>
    <d v="1899-12-30T09:22:55"/>
    <d v="1899-12-30T09:30:32"/>
    <x v="2"/>
  </r>
  <r>
    <n v="4102482"/>
    <x v="4"/>
    <d v="1899-12-30T09:24:26"/>
    <d v="1899-12-30T09:28:36"/>
    <x v="0"/>
  </r>
  <r>
    <n v="5636281"/>
    <x v="4"/>
    <d v="1899-12-30T09:32:08"/>
    <d v="1899-12-30T09:45:55"/>
    <x v="0"/>
  </r>
  <r>
    <n v="7715424"/>
    <x v="4"/>
    <d v="1899-12-30T09:40:05"/>
    <d v="1899-12-30T09:51:43"/>
    <x v="0"/>
  </r>
  <r>
    <n v="3811342"/>
    <x v="4"/>
    <d v="1899-12-30T09:41:44"/>
    <d v="1899-12-30T09:53:27"/>
    <x v="0"/>
  </r>
  <r>
    <n v="8177683"/>
    <x v="4"/>
    <d v="1899-12-30T09:43:42"/>
    <d v="1899-12-30T09:48:47"/>
    <x v="0"/>
  </r>
  <r>
    <n v="51367705"/>
    <x v="4"/>
    <d v="1899-12-30T09:50:46"/>
    <d v="1899-12-30T09:51:20"/>
    <x v="1"/>
  </r>
  <r>
    <n v="7646265"/>
    <x v="4"/>
    <d v="1899-12-30T09:50:54"/>
    <d v="1899-12-30T09:58:44"/>
    <x v="0"/>
  </r>
  <r>
    <n v="37906881"/>
    <x v="4"/>
    <d v="1899-12-30T09:53:59"/>
    <d v="1899-12-30T09:55:08"/>
    <x v="1"/>
  </r>
  <r>
    <n v="9740908"/>
    <x v="4"/>
    <d v="1899-12-30T09:54:09"/>
    <d v="1899-12-30T09:57:54"/>
    <x v="0"/>
  </r>
  <r>
    <n v="45948073"/>
    <x v="4"/>
    <d v="1899-12-30T10:00:12"/>
    <d v="1899-12-30T10:11:07"/>
    <x v="1"/>
  </r>
  <r>
    <n v="8070345"/>
    <x v="4"/>
    <d v="1899-12-30T10:02:21"/>
    <d v="1899-12-30T10:14:58"/>
    <x v="0"/>
  </r>
  <r>
    <n v="52214055"/>
    <x v="4"/>
    <d v="1899-12-30T10:04:40"/>
    <d v="1899-12-30T10:09:57"/>
    <x v="1"/>
  </r>
  <r>
    <n v="8434044"/>
    <x v="4"/>
    <d v="1899-12-30T10:06:57"/>
    <d v="1899-12-30T10:15:24"/>
    <x v="0"/>
  </r>
  <r>
    <n v="4702334"/>
    <x v="4"/>
    <d v="1899-12-30T10:12:51"/>
    <d v="1899-12-30T10:25:53"/>
    <x v="0"/>
  </r>
  <r>
    <n v="1308483040"/>
    <x v="4"/>
    <d v="1899-12-30T10:19:26"/>
    <d v="1899-12-30T10:35:23"/>
    <x v="2"/>
  </r>
  <r>
    <n v="34556399"/>
    <x v="4"/>
    <d v="1899-12-30T10:21:19"/>
    <d v="1899-12-30T10:21:58"/>
    <x v="1"/>
  </r>
  <r>
    <n v="48676568"/>
    <x v="4"/>
    <d v="1899-12-30T10:23:43"/>
    <d v="1899-12-30T10:30:53"/>
    <x v="1"/>
  </r>
  <r>
    <n v="1887758"/>
    <x v="4"/>
    <d v="1899-12-30T10:30:02"/>
    <d v="1899-12-30T10:45:13"/>
    <x v="0"/>
  </r>
  <r>
    <n v="3505978"/>
    <x v="4"/>
    <d v="1899-12-30T10:36:15"/>
    <d v="1899-12-30T10:41:59"/>
    <x v="0"/>
  </r>
  <r>
    <n v="4405604"/>
    <x v="4"/>
    <d v="1899-12-30T10:41:26"/>
    <d v="1899-12-30T10:51:55"/>
    <x v="0"/>
  </r>
  <r>
    <n v="2327418"/>
    <x v="4"/>
    <d v="1899-12-30T10:44:46"/>
    <d v="1899-12-30T10:54:29"/>
    <x v="0"/>
  </r>
  <r>
    <n v="5205087"/>
    <x v="4"/>
    <d v="1899-12-30T10:46:57"/>
    <d v="1899-12-30T10:57:36"/>
    <x v="0"/>
  </r>
  <r>
    <n v="1936989939"/>
    <x v="4"/>
    <d v="1899-12-30T10:49:19"/>
    <d v="1899-12-30T11:00:28"/>
    <x v="2"/>
  </r>
  <r>
    <n v="2722706"/>
    <x v="4"/>
    <d v="1899-12-30T10:54:00"/>
    <d v="1899-12-30T11:04:38"/>
    <x v="0"/>
  </r>
  <r>
    <n v="3018218"/>
    <x v="4"/>
    <d v="1899-12-30T11:01:41"/>
    <d v="1899-12-30T11:03:43"/>
    <x v="0"/>
  </r>
  <r>
    <n v="3765658"/>
    <x v="4"/>
    <d v="1899-12-30T11:02:08"/>
    <d v="1899-12-30T11:04:32"/>
    <x v="0"/>
  </r>
  <r>
    <n v="43109897"/>
    <x v="4"/>
    <d v="1899-12-30T11:07:33"/>
    <d v="1899-12-30T11:14:02"/>
    <x v="1"/>
  </r>
  <r>
    <n v="3178616"/>
    <x v="4"/>
    <d v="1899-12-30T11:15:14"/>
    <d v="1899-12-30T11:19:49"/>
    <x v="0"/>
  </r>
  <r>
    <n v="71207090"/>
    <x v="4"/>
    <d v="1899-12-30T11:18:38"/>
    <d v="1899-12-30T11:23:39"/>
    <x v="1"/>
  </r>
  <r>
    <n v="3465997"/>
    <x v="4"/>
    <d v="1899-12-30T11:20:55"/>
    <d v="1899-12-30T11:23:42"/>
    <x v="0"/>
  </r>
  <r>
    <n v="17490780"/>
    <x v="4"/>
    <d v="1899-12-30T11:22:42"/>
    <d v="1899-12-30T11:38:54"/>
    <x v="1"/>
  </r>
  <r>
    <n v="9805082"/>
    <x v="4"/>
    <d v="1899-12-30T11:24:53"/>
    <d v="1899-12-30T11:30:29"/>
    <x v="0"/>
  </r>
  <r>
    <n v="6333547"/>
    <x v="4"/>
    <d v="1899-12-30T11:29:32"/>
    <d v="1899-12-30T11:41:04"/>
    <x v="0"/>
  </r>
  <r>
    <n v="8424969"/>
    <x v="4"/>
    <d v="1899-12-30T11:36:41"/>
    <d v="1899-12-30T11:49:27"/>
    <x v="0"/>
  </r>
  <r>
    <n v="41210751"/>
    <x v="4"/>
    <d v="1899-12-30T11:41:16"/>
    <d v="1899-12-30T11:43:56"/>
    <x v="1"/>
  </r>
  <r>
    <n v="9321082"/>
    <x v="4"/>
    <d v="1899-12-30T11:48:34"/>
    <d v="1899-12-30T12:01:15"/>
    <x v="0"/>
  </r>
  <r>
    <n v="80907155"/>
    <x v="4"/>
    <d v="1899-12-30T11:55:14"/>
    <d v="1899-12-30T12:03:50"/>
    <x v="1"/>
  </r>
  <r>
    <n v="16303399"/>
    <x v="4"/>
    <d v="1899-12-30T12:03:21"/>
    <d v="1899-12-30T12:05:04"/>
    <x v="1"/>
  </r>
  <r>
    <n v="7841442"/>
    <x v="4"/>
    <d v="1899-12-30T12:07:11"/>
    <d v="1899-12-30T12:11:38"/>
    <x v="0"/>
  </r>
  <r>
    <n v="5512237"/>
    <x v="4"/>
    <d v="1899-12-30T12:12:43"/>
    <d v="1899-12-30T12:14:23"/>
    <x v="0"/>
  </r>
  <r>
    <n v="2557668"/>
    <x v="4"/>
    <d v="1899-12-30T12:18:03"/>
    <d v="1899-12-30T12:28:26"/>
    <x v="0"/>
  </r>
  <r>
    <n v="4469748"/>
    <x v="4"/>
    <d v="1899-12-30T12:25:07"/>
    <d v="1899-12-30T12:31:04"/>
    <x v="0"/>
  </r>
  <r>
    <n v="7773546"/>
    <x v="4"/>
    <d v="1899-12-30T12:27:07"/>
    <d v="1899-12-30T12:36:39"/>
    <x v="0"/>
  </r>
  <r>
    <n v="9521805"/>
    <x v="4"/>
    <d v="1899-12-30T12:33:57"/>
    <d v="1899-12-30T12:44:35"/>
    <x v="0"/>
  </r>
  <r>
    <n v="1640140"/>
    <x v="4"/>
    <d v="1899-12-30T12:35:47"/>
    <d v="1899-12-30T12:47:58"/>
    <x v="0"/>
  </r>
  <r>
    <n v="5415372"/>
    <x v="4"/>
    <d v="1899-12-30T12:38:45"/>
    <d v="1899-12-30T12:47:02"/>
    <x v="0"/>
  </r>
  <r>
    <n v="23504109"/>
    <x v="4"/>
    <d v="1899-12-30T12:42:04"/>
    <d v="1899-12-30T12:53:22"/>
    <x v="1"/>
  </r>
  <r>
    <n v="7914439"/>
    <x v="4"/>
    <d v="1899-12-30T12:42:41"/>
    <d v="1899-12-30T12:51:57"/>
    <x v="0"/>
  </r>
  <r>
    <n v="3900921"/>
    <x v="4"/>
    <d v="1899-12-30T12:42:45"/>
    <d v="1899-12-30T12:55:40"/>
    <x v="0"/>
  </r>
  <r>
    <n v="1081610"/>
    <x v="4"/>
    <d v="1899-12-30T12:48:34"/>
    <d v="1899-12-30T12:58:47"/>
    <x v="0"/>
  </r>
  <r>
    <n v="9176754"/>
    <x v="4"/>
    <d v="1899-12-30T12:49:48"/>
    <d v="1899-12-30T13:05:16"/>
    <x v="0"/>
  </r>
  <r>
    <n v="1814327"/>
    <x v="4"/>
    <d v="1899-12-30T12:55:30"/>
    <d v="1899-12-30T12:55:44"/>
    <x v="0"/>
  </r>
  <r>
    <n v="87702896"/>
    <x v="4"/>
    <d v="1899-12-30T12:59:35"/>
    <d v="1899-12-30T13:15:39"/>
    <x v="1"/>
  </r>
  <r>
    <n v="4131448"/>
    <x v="4"/>
    <d v="1899-12-30T13:02:00"/>
    <d v="1899-12-30T13:04:00"/>
    <x v="0"/>
  </r>
  <r>
    <n v="97798921"/>
    <x v="4"/>
    <d v="1899-12-30T13:02:35"/>
    <d v="1899-12-30T13:12:03"/>
    <x v="1"/>
  </r>
  <r>
    <n v="97798921"/>
    <x v="4"/>
    <d v="1899-12-30T13:02:58"/>
    <d v="1899-12-30T13:09:56"/>
    <x v="1"/>
  </r>
  <r>
    <n v="3919087"/>
    <x v="4"/>
    <d v="1899-12-30T13:03:04"/>
    <d v="1899-12-30T13:07:23"/>
    <x v="0"/>
  </r>
  <r>
    <n v="2619219"/>
    <x v="4"/>
    <d v="1899-12-30T13:08:26"/>
    <d v="1899-12-30T13:10:06"/>
    <x v="0"/>
  </r>
  <r>
    <n v="54536153"/>
    <x v="4"/>
    <d v="1899-12-30T13:09:58"/>
    <d v="1899-12-30T13:22:25"/>
    <x v="1"/>
  </r>
  <r>
    <n v="6813775"/>
    <x v="4"/>
    <d v="1899-12-30T13:17:14"/>
    <d v="1899-12-30T13:23:48"/>
    <x v="0"/>
  </r>
  <r>
    <n v="72312196"/>
    <x v="4"/>
    <d v="1899-12-30T13:19:40"/>
    <d v="1899-12-30T13:35:01"/>
    <x v="1"/>
  </r>
  <r>
    <n v="2235911"/>
    <x v="4"/>
    <d v="1899-12-30T13:26:41"/>
    <d v="1899-12-30T13:37:41"/>
    <x v="0"/>
  </r>
  <r>
    <n v="9532678004"/>
    <x v="4"/>
    <d v="1899-12-30T13:31:24"/>
    <d v="1899-12-30T13:43:04"/>
    <x v="2"/>
  </r>
  <r>
    <n v="4653709"/>
    <x v="4"/>
    <d v="1899-12-30T13:37:51"/>
    <d v="1899-12-30T13:49:23"/>
    <x v="0"/>
  </r>
  <r>
    <n v="1734512"/>
    <x v="4"/>
    <d v="1899-12-30T13:42:09"/>
    <d v="1899-12-30T13:50:13"/>
    <x v="0"/>
  </r>
  <r>
    <n v="6741642"/>
    <x v="4"/>
    <d v="1899-12-30T13:48:20"/>
    <d v="1899-12-30T13:48:31"/>
    <x v="0"/>
  </r>
  <r>
    <n v="45862784"/>
    <x v="4"/>
    <d v="1899-12-30T13:51:52"/>
    <d v="1899-12-30T14:04:22"/>
    <x v="1"/>
  </r>
  <r>
    <n v="25147401"/>
    <x v="4"/>
    <d v="1899-12-30T13:54:05"/>
    <d v="1899-12-30T14:07:02"/>
    <x v="1"/>
  </r>
  <r>
    <n v="4963499"/>
    <x v="4"/>
    <d v="1899-12-30T14:02:11"/>
    <d v="1899-12-30T14:05:10"/>
    <x v="0"/>
  </r>
  <r>
    <n v="7432767"/>
    <x v="4"/>
    <d v="1899-12-30T14:02:31"/>
    <d v="1899-12-30T14:04:21"/>
    <x v="0"/>
  </r>
  <r>
    <n v="3599100"/>
    <x v="4"/>
    <d v="1899-12-30T14:07:11"/>
    <d v="1899-12-30T14:13:36"/>
    <x v="0"/>
  </r>
  <r>
    <n v="8251878"/>
    <x v="4"/>
    <d v="1899-12-30T14:13:39"/>
    <d v="1899-12-30T14:15:00"/>
    <x v="0"/>
  </r>
  <r>
    <n v="2826868"/>
    <x v="4"/>
    <d v="1899-12-30T14:19:17"/>
    <d v="1899-12-30T14:30:16"/>
    <x v="0"/>
  </r>
  <r>
    <n v="76099906"/>
    <x v="4"/>
    <d v="1899-12-30T14:24:43"/>
    <d v="1899-12-30T14:39:56"/>
    <x v="1"/>
  </r>
  <r>
    <n v="5147242"/>
    <x v="4"/>
    <d v="1899-12-30T14:29:30"/>
    <d v="1899-12-30T14:32:29"/>
    <x v="0"/>
  </r>
  <r>
    <n v="9600226"/>
    <x v="4"/>
    <d v="1899-12-30T14:34:55"/>
    <d v="1899-12-30T14:38:31"/>
    <x v="0"/>
  </r>
  <r>
    <n v="1337042"/>
    <x v="4"/>
    <d v="1899-12-30T14:37:24"/>
    <d v="1899-12-30T14:54:02"/>
    <x v="0"/>
  </r>
  <r>
    <n v="1223943"/>
    <x v="4"/>
    <d v="1899-12-30T14:44:20"/>
    <d v="1899-12-30T14:57:44"/>
    <x v="0"/>
  </r>
  <r>
    <n v="3525921"/>
    <x v="4"/>
    <d v="1899-12-30T14:46:26"/>
    <d v="1899-12-30T14:52:02"/>
    <x v="0"/>
  </r>
  <r>
    <n v="5094248"/>
    <x v="4"/>
    <d v="1899-12-30T14:51:23"/>
    <d v="1899-12-30T15:05:12"/>
    <x v="0"/>
  </r>
  <r>
    <n v="7275091"/>
    <x v="4"/>
    <d v="1899-12-30T14:57:13"/>
    <d v="1899-12-30T15:11:56"/>
    <x v="0"/>
  </r>
  <r>
    <n v="73042148"/>
    <x v="4"/>
    <d v="1899-12-30T15:00:32"/>
    <d v="1899-12-30T15:14:23"/>
    <x v="1"/>
  </r>
  <r>
    <n v="8570276"/>
    <x v="5"/>
    <d v="1899-12-30T08:06:08"/>
    <d v="1899-12-30T08:22:17"/>
    <x v="0"/>
  </r>
  <r>
    <n v="1775586"/>
    <x v="5"/>
    <d v="1899-12-30T08:09:50"/>
    <d v="1899-12-30T08:23:18"/>
    <x v="0"/>
  </r>
  <r>
    <n v="27791497"/>
    <x v="5"/>
    <d v="1899-12-30T08:14:06"/>
    <d v="1899-12-30T08:14:59"/>
    <x v="1"/>
  </r>
  <r>
    <n v="5162775"/>
    <x v="5"/>
    <d v="1899-12-30T08:14:51"/>
    <d v="1899-12-30T08:22:58"/>
    <x v="0"/>
  </r>
  <r>
    <n v="56115408"/>
    <x v="5"/>
    <d v="1899-12-30T08:21:04"/>
    <d v="1899-12-30T08:34:29"/>
    <x v="1"/>
  </r>
  <r>
    <n v="6766881"/>
    <x v="5"/>
    <d v="1899-12-30T08:27:36"/>
    <d v="1899-12-30T08:28:01"/>
    <x v="0"/>
  </r>
  <r>
    <n v="9502975"/>
    <x v="5"/>
    <d v="1899-12-30T08:30:58"/>
    <d v="1899-12-30T08:34:04"/>
    <x v="0"/>
  </r>
  <r>
    <n v="4212838"/>
    <x v="5"/>
    <d v="1899-12-30T08:34:57"/>
    <d v="1899-12-30T08:37:42"/>
    <x v="0"/>
  </r>
  <r>
    <n v="6952061"/>
    <x v="5"/>
    <d v="1899-12-30T08:42:28"/>
    <d v="1899-12-30T08:54:09"/>
    <x v="0"/>
  </r>
  <r>
    <n v="56127547"/>
    <x v="5"/>
    <d v="1899-12-30T08:49:58"/>
    <d v="1899-12-30T09:00:57"/>
    <x v="1"/>
  </r>
  <r>
    <n v="4952685"/>
    <x v="5"/>
    <d v="1899-12-30T08:51:18"/>
    <d v="1899-12-30T09:02:14"/>
    <x v="0"/>
  </r>
  <r>
    <n v="8632893"/>
    <x v="5"/>
    <d v="1899-12-30T08:52:45"/>
    <d v="1899-12-30T09:07:02"/>
    <x v="0"/>
  </r>
  <r>
    <n v="7320123"/>
    <x v="5"/>
    <d v="1899-12-30T08:53:01"/>
    <d v="1899-12-30T09:00:25"/>
    <x v="0"/>
  </r>
  <r>
    <n v="4600571814"/>
    <x v="5"/>
    <d v="1899-12-30T08:53:46"/>
    <d v="1899-12-30T09:01:03"/>
    <x v="2"/>
  </r>
  <r>
    <n v="38063903"/>
    <x v="5"/>
    <d v="1899-12-30T08:55:47"/>
    <d v="1899-12-30T08:57:35"/>
    <x v="1"/>
  </r>
  <r>
    <n v="4901642"/>
    <x v="5"/>
    <d v="1899-12-30T09:03:34"/>
    <d v="1899-12-30T09:15:59"/>
    <x v="0"/>
  </r>
  <r>
    <n v="39669014"/>
    <x v="5"/>
    <d v="1899-12-30T09:06:12"/>
    <d v="1899-12-30T09:17:05"/>
    <x v="1"/>
  </r>
  <r>
    <n v="48919339"/>
    <x v="5"/>
    <d v="1899-12-30T09:07:47"/>
    <d v="1899-12-30T09:14:11"/>
    <x v="1"/>
  </r>
  <r>
    <n v="4960687"/>
    <x v="5"/>
    <d v="1899-12-30T09:12:20"/>
    <d v="1899-12-30T09:27:31"/>
    <x v="0"/>
  </r>
  <r>
    <n v="41156424"/>
    <x v="5"/>
    <d v="1899-12-30T09:17:30"/>
    <d v="1899-12-30T09:25:50"/>
    <x v="1"/>
  </r>
  <r>
    <n v="5087066"/>
    <x v="5"/>
    <d v="1899-12-30T09:20:45"/>
    <d v="1899-12-30T09:34:07"/>
    <x v="0"/>
  </r>
  <r>
    <n v="4636713"/>
    <x v="5"/>
    <d v="1899-12-30T09:24:23"/>
    <d v="1899-12-30T09:31:52"/>
    <x v="0"/>
  </r>
  <r>
    <n v="3944120"/>
    <x v="5"/>
    <d v="1899-12-30T09:26:02"/>
    <d v="1899-12-30T09:27:05"/>
    <x v="0"/>
  </r>
  <r>
    <n v="5960122"/>
    <x v="5"/>
    <d v="1899-12-30T09:33:45"/>
    <d v="1899-12-30T09:47:33"/>
    <x v="0"/>
  </r>
  <r>
    <n v="6795454"/>
    <x v="5"/>
    <d v="1899-12-30T09:39:49"/>
    <d v="1899-12-30T09:40:06"/>
    <x v="0"/>
  </r>
  <r>
    <n v="5013688"/>
    <x v="5"/>
    <d v="1899-12-30T09:45:32"/>
    <d v="1899-12-30T09:52:52"/>
    <x v="0"/>
  </r>
  <r>
    <n v="9487255"/>
    <x v="5"/>
    <d v="1899-12-30T09:50:22"/>
    <d v="1899-12-30T10:04:03"/>
    <x v="0"/>
  </r>
  <r>
    <n v="1592822"/>
    <x v="5"/>
    <d v="1899-12-30T09:56:29"/>
    <d v="1899-12-30T10:12:43"/>
    <x v="0"/>
  </r>
  <r>
    <n v="9084978"/>
    <x v="5"/>
    <d v="1899-12-30T09:58:22"/>
    <d v="1899-12-30T10:13:21"/>
    <x v="0"/>
  </r>
  <r>
    <n v="80038636"/>
    <x v="5"/>
    <d v="1899-12-30T10:00:59"/>
    <d v="1899-12-30T10:16:39"/>
    <x v="1"/>
  </r>
  <r>
    <n v="2021941339"/>
    <x v="5"/>
    <d v="1899-12-30T10:02:50"/>
    <d v="1899-12-30T10:17:26"/>
    <x v="2"/>
  </r>
  <r>
    <n v="7718350"/>
    <x v="5"/>
    <d v="1899-12-30T10:04:50"/>
    <d v="1899-12-30T10:14:53"/>
    <x v="0"/>
  </r>
  <r>
    <n v="3153283"/>
    <x v="5"/>
    <d v="1899-12-30T10:10:31"/>
    <d v="1899-12-30T10:24:02"/>
    <x v="0"/>
  </r>
  <r>
    <n v="6341482"/>
    <x v="5"/>
    <d v="1899-12-30T10:18:05"/>
    <d v="1899-12-30T10:32:51"/>
    <x v="0"/>
  </r>
  <r>
    <n v="67964973"/>
    <x v="5"/>
    <d v="1899-12-30T10:26:03"/>
    <d v="1899-12-30T10:27:42"/>
    <x v="1"/>
  </r>
  <r>
    <n v="1223943"/>
    <x v="5"/>
    <d v="1899-12-30T10:33:03"/>
    <d v="1899-12-30T10:49:16"/>
    <x v="0"/>
  </r>
  <r>
    <n v="8049834"/>
    <x v="5"/>
    <d v="1899-12-30T10:36:38"/>
    <d v="1899-12-30T10:38:55"/>
    <x v="0"/>
  </r>
  <r>
    <n v="6374704"/>
    <x v="5"/>
    <d v="1899-12-30T10:41:51"/>
    <d v="1899-12-30T10:55:01"/>
    <x v="0"/>
  </r>
  <r>
    <n v="99625315"/>
    <x v="5"/>
    <d v="1899-12-30T10:42:08"/>
    <d v="1899-12-30T10:48:23"/>
    <x v="1"/>
  </r>
  <r>
    <n v="9728932"/>
    <x v="5"/>
    <d v="1899-12-30T10:42:50"/>
    <d v="1899-12-30T10:49:17"/>
    <x v="0"/>
  </r>
  <r>
    <n v="9121149"/>
    <x v="5"/>
    <d v="1899-12-30T10:49:32"/>
    <d v="1899-12-30T10:56:41"/>
    <x v="0"/>
  </r>
  <r>
    <n v="2790475"/>
    <x v="5"/>
    <d v="1899-12-30T10:57:33"/>
    <d v="1899-12-30T11:09:51"/>
    <x v="0"/>
  </r>
  <r>
    <n v="4148520"/>
    <x v="5"/>
    <d v="1899-12-30T11:03:58"/>
    <d v="1899-12-30T11:16:39"/>
    <x v="0"/>
  </r>
  <r>
    <n v="55462392"/>
    <x v="5"/>
    <d v="1899-12-30T11:11:00"/>
    <d v="1899-12-30T11:12:57"/>
    <x v="1"/>
  </r>
  <r>
    <n v="8130722"/>
    <x v="5"/>
    <d v="1899-12-30T11:11:45"/>
    <d v="1899-12-30T11:27:08"/>
    <x v="0"/>
  </r>
  <r>
    <n v="5448890"/>
    <x v="5"/>
    <d v="1899-12-30T11:16:11"/>
    <d v="1899-12-30T11:20:22"/>
    <x v="0"/>
  </r>
  <r>
    <n v="6118241"/>
    <x v="5"/>
    <d v="1899-12-30T11:23:28"/>
    <d v="1899-12-30T11:28:53"/>
    <x v="0"/>
  </r>
  <r>
    <n v="1088377750"/>
    <x v="5"/>
    <d v="1899-12-30T11:24:31"/>
    <d v="1899-12-30T11:37:45"/>
    <x v="2"/>
  </r>
  <r>
    <n v="98238772"/>
    <x v="5"/>
    <d v="1899-12-30T11:31:03"/>
    <d v="1899-12-30T11:33:12"/>
    <x v="1"/>
  </r>
  <r>
    <n v="9524588"/>
    <x v="5"/>
    <d v="1899-12-30T11:37:56"/>
    <d v="1899-12-30T11:53:32"/>
    <x v="0"/>
  </r>
  <r>
    <n v="96375379"/>
    <x v="5"/>
    <d v="1899-12-30T11:42:58"/>
    <d v="1899-12-30T11:56:41"/>
    <x v="1"/>
  </r>
  <r>
    <n v="4759206"/>
    <x v="5"/>
    <d v="1899-12-30T11:46:24"/>
    <d v="1899-12-30T11:52:04"/>
    <x v="0"/>
  </r>
  <r>
    <n v="9197309"/>
    <x v="5"/>
    <d v="1899-12-30T11:52:38"/>
    <d v="1899-12-30T12:08:30"/>
    <x v="0"/>
  </r>
  <r>
    <n v="8322522"/>
    <x v="5"/>
    <d v="1899-12-30T11:55:19"/>
    <d v="1899-12-30T12:11:28"/>
    <x v="0"/>
  </r>
  <r>
    <n v="4264808"/>
    <x v="5"/>
    <d v="1899-12-30T12:01:17"/>
    <d v="1899-12-30T12:01:35"/>
    <x v="0"/>
  </r>
  <r>
    <n v="3095218"/>
    <x v="5"/>
    <d v="1899-12-30T12:09:09"/>
    <d v="1899-12-30T12:24:43"/>
    <x v="0"/>
  </r>
  <r>
    <n v="5820632164"/>
    <x v="5"/>
    <d v="1899-12-30T12:14:33"/>
    <d v="1899-12-30T12:27:04"/>
    <x v="2"/>
  </r>
  <r>
    <n v="89814525"/>
    <x v="5"/>
    <d v="1899-12-30T12:15:42"/>
    <d v="1899-12-30T12:16:56"/>
    <x v="1"/>
  </r>
  <r>
    <n v="1223816"/>
    <x v="5"/>
    <d v="1899-12-30T12:16:05"/>
    <d v="1899-12-30T12:24:45"/>
    <x v="0"/>
  </r>
  <r>
    <n v="18503160"/>
    <x v="5"/>
    <d v="1899-12-30T12:16:40"/>
    <d v="1899-12-30T12:23:57"/>
    <x v="1"/>
  </r>
  <r>
    <n v="21677804"/>
    <x v="5"/>
    <d v="1899-12-30T12:19:08"/>
    <d v="1899-12-30T12:26:14"/>
    <x v="1"/>
  </r>
  <r>
    <n v="5087066"/>
    <x v="5"/>
    <d v="1899-12-30T12:23:05"/>
    <d v="1899-12-30T12:38:52"/>
    <x v="0"/>
  </r>
  <r>
    <n v="6905863"/>
    <x v="5"/>
    <d v="1899-12-30T12:30:35"/>
    <d v="1899-12-30T12:43:19"/>
    <x v="0"/>
  </r>
  <r>
    <n v="4144248"/>
    <x v="5"/>
    <d v="1899-12-30T12:30:44"/>
    <d v="1899-12-30T12:46:28"/>
    <x v="0"/>
  </r>
  <r>
    <n v="16392077"/>
    <x v="5"/>
    <d v="1899-12-30T12:32:28"/>
    <d v="1899-12-30T12:32:36"/>
    <x v="1"/>
  </r>
  <r>
    <n v="8865092"/>
    <x v="5"/>
    <d v="1899-12-30T12:34:27"/>
    <d v="1899-12-30T12:48:39"/>
    <x v="0"/>
  </r>
  <r>
    <n v="92597723"/>
    <x v="5"/>
    <d v="1899-12-30T12:40:52"/>
    <d v="1899-12-30T12:44:25"/>
    <x v="1"/>
  </r>
  <r>
    <n v="49840829"/>
    <x v="5"/>
    <d v="1899-12-30T12:46:09"/>
    <d v="1899-12-30T12:53:49"/>
    <x v="1"/>
  </r>
  <r>
    <n v="20354301"/>
    <x v="5"/>
    <d v="1899-12-30T12:47:24"/>
    <d v="1899-12-30T12:54:07"/>
    <x v="1"/>
  </r>
  <r>
    <n v="2731955"/>
    <x v="5"/>
    <d v="1899-12-30T12:55:21"/>
    <d v="1899-12-30T13:01:41"/>
    <x v="0"/>
  </r>
  <r>
    <n v="2304726"/>
    <x v="5"/>
    <d v="1899-12-30T13:00:27"/>
    <d v="1899-12-30T13:10:05"/>
    <x v="0"/>
  </r>
  <r>
    <n v="4653709"/>
    <x v="5"/>
    <d v="1899-12-30T13:01:49"/>
    <d v="1899-12-30T13:04:00"/>
    <x v="0"/>
  </r>
  <r>
    <n v="4848864"/>
    <x v="5"/>
    <d v="1899-12-30T13:03:50"/>
    <d v="1899-12-30T13:13:18"/>
    <x v="0"/>
  </r>
  <r>
    <n v="6709939"/>
    <x v="5"/>
    <d v="1899-12-30T13:07:34"/>
    <d v="1899-12-30T13:12:00"/>
    <x v="0"/>
  </r>
  <r>
    <n v="8870498"/>
    <x v="5"/>
    <d v="1899-12-30T13:12:40"/>
    <d v="1899-12-30T13:26:12"/>
    <x v="0"/>
  </r>
  <r>
    <n v="2947889"/>
    <x v="5"/>
    <d v="1899-12-30T13:15:33"/>
    <d v="1899-12-30T13:31:13"/>
    <x v="0"/>
  </r>
  <r>
    <n v="8270097"/>
    <x v="5"/>
    <d v="1899-12-30T13:21:22"/>
    <d v="1899-12-30T13:24:15"/>
    <x v="0"/>
  </r>
  <r>
    <n v="8183468"/>
    <x v="5"/>
    <d v="1899-12-30T13:23:59"/>
    <d v="1899-12-30T13:30:13"/>
    <x v="0"/>
  </r>
  <r>
    <n v="3263806"/>
    <x v="5"/>
    <d v="1899-12-30T13:24:27"/>
    <d v="1899-12-30T13:31:55"/>
    <x v="0"/>
  </r>
  <r>
    <n v="7792980"/>
    <x v="5"/>
    <d v="1899-12-30T13:29:47"/>
    <d v="1899-12-30T13:46:15"/>
    <x v="0"/>
  </r>
  <r>
    <n v="88929925"/>
    <x v="5"/>
    <d v="1899-12-30T13:36:19"/>
    <d v="1899-12-30T13:45:44"/>
    <x v="1"/>
  </r>
  <r>
    <n v="2478461"/>
    <x v="5"/>
    <d v="1899-12-30T13:40:31"/>
    <d v="1899-12-30T13:49:07"/>
    <x v="0"/>
  </r>
  <r>
    <n v="2838216"/>
    <x v="5"/>
    <d v="1899-12-30T13:48:48"/>
    <d v="1899-12-30T13:51:25"/>
    <x v="0"/>
  </r>
  <r>
    <n v="4853153"/>
    <x v="5"/>
    <d v="1899-12-30T13:55:46"/>
    <d v="1899-12-30T13:57:57"/>
    <x v="0"/>
  </r>
  <r>
    <n v="2985743"/>
    <x v="5"/>
    <d v="1899-12-30T13:57:56"/>
    <d v="1899-12-30T14:10:37"/>
    <x v="0"/>
  </r>
  <r>
    <n v="3434934"/>
    <x v="5"/>
    <d v="1899-12-30T13:58:52"/>
    <d v="1899-12-30T14:03:52"/>
    <x v="0"/>
  </r>
  <r>
    <n v="97596112"/>
    <x v="5"/>
    <d v="1899-12-30T14:00:16"/>
    <d v="1899-12-30T14:14:54"/>
    <x v="1"/>
  </r>
  <r>
    <n v="1247125"/>
    <x v="5"/>
    <d v="1899-12-30T14:03:29"/>
    <d v="1899-12-30T14:14:41"/>
    <x v="0"/>
  </r>
  <r>
    <n v="6982652"/>
    <x v="5"/>
    <d v="1899-12-30T14:04:57"/>
    <d v="1899-12-30T14:06:08"/>
    <x v="0"/>
  </r>
  <r>
    <n v="11209967"/>
    <x v="5"/>
    <d v="1899-12-30T14:07:50"/>
    <d v="1899-12-30T14:10:00"/>
    <x v="1"/>
  </r>
  <r>
    <n v="6251788"/>
    <x v="5"/>
    <d v="1899-12-30T14:08:19"/>
    <d v="1899-12-30T14:15:49"/>
    <x v="0"/>
  </r>
  <r>
    <n v="8679036"/>
    <x v="5"/>
    <d v="1899-12-30T14:09:16"/>
    <d v="1899-12-30T14:25:04"/>
    <x v="0"/>
  </r>
  <r>
    <n v="1288637"/>
    <x v="5"/>
    <d v="1899-12-30T14:13:36"/>
    <d v="1899-12-30T14:14:52"/>
    <x v="0"/>
  </r>
  <r>
    <n v="4825302"/>
    <x v="5"/>
    <d v="1899-12-30T14:19:15"/>
    <d v="1899-12-30T14:19:42"/>
    <x v="0"/>
  </r>
  <r>
    <n v="5349562"/>
    <x v="5"/>
    <d v="1899-12-30T14:24:36"/>
    <d v="1899-12-30T14:37:49"/>
    <x v="0"/>
  </r>
  <r>
    <n v="5893512"/>
    <x v="5"/>
    <d v="1899-12-30T14:31:27"/>
    <d v="1899-12-30T14:39:19"/>
    <x v="0"/>
  </r>
  <r>
    <n v="7138804596"/>
    <x v="5"/>
    <d v="1899-12-30T14:32:20"/>
    <d v="1899-12-30T14:45:01"/>
    <x v="2"/>
  </r>
  <r>
    <n v="6468376"/>
    <x v="5"/>
    <d v="1899-12-30T14:40:25"/>
    <d v="1899-12-30T14:52:07"/>
    <x v="0"/>
  </r>
  <r>
    <n v="5076649"/>
    <x v="5"/>
    <d v="1899-12-30T14:48:28"/>
    <d v="1899-12-30T14:55:09"/>
    <x v="0"/>
  </r>
  <r>
    <n v="3494192"/>
    <x v="5"/>
    <d v="1899-12-30T14:55:55"/>
    <d v="1899-12-30T14:57:00"/>
    <x v="0"/>
  </r>
  <r>
    <n v="8150086"/>
    <x v="5"/>
    <d v="1899-12-30T15:03:16"/>
    <d v="1899-12-30T15:14:03"/>
    <x v="0"/>
  </r>
  <r>
    <n v="3934931"/>
    <x v="6"/>
    <d v="1899-12-30T08:02:20"/>
    <d v="1899-12-30T08:06:42"/>
    <x v="0"/>
  </r>
  <r>
    <n v="2111996"/>
    <x v="6"/>
    <d v="1899-12-30T08:05:22"/>
    <d v="1899-12-30T08:07:48"/>
    <x v="0"/>
  </r>
  <r>
    <n v="6484436"/>
    <x v="6"/>
    <d v="1899-12-30T08:09:42"/>
    <d v="1899-12-30T08:13:34"/>
    <x v="0"/>
  </r>
  <r>
    <n v="97646706"/>
    <x v="6"/>
    <d v="1899-12-30T08:13:59"/>
    <d v="1899-12-30T08:14:04"/>
    <x v="1"/>
  </r>
  <r>
    <n v="9932676"/>
    <x v="6"/>
    <d v="1899-12-30T08:20:49"/>
    <d v="1899-12-30T08:30:50"/>
    <x v="0"/>
  </r>
  <r>
    <n v="6062869"/>
    <x v="6"/>
    <d v="1899-12-30T08:25:56"/>
    <d v="1899-12-30T08:31:17"/>
    <x v="0"/>
  </r>
  <r>
    <n v="2828759"/>
    <x v="6"/>
    <d v="1899-12-30T08:32:17"/>
    <d v="1899-12-30T08:36:16"/>
    <x v="0"/>
  </r>
  <r>
    <n v="7215284"/>
    <x v="6"/>
    <d v="1899-12-30T08:37:56"/>
    <d v="1899-12-30T08:43:38"/>
    <x v="0"/>
  </r>
  <r>
    <n v="1384299"/>
    <x v="6"/>
    <d v="1899-12-30T08:41:20"/>
    <d v="1899-12-30T08:55:02"/>
    <x v="0"/>
  </r>
  <r>
    <n v="2486941"/>
    <x v="6"/>
    <d v="1899-12-30T08:44:05"/>
    <d v="1899-12-30T08:44:29"/>
    <x v="0"/>
  </r>
  <r>
    <n v="6561564994"/>
    <x v="6"/>
    <d v="1899-12-30T08:51:48"/>
    <d v="1899-12-30T08:53:33"/>
    <x v="2"/>
  </r>
  <r>
    <n v="1207918"/>
    <x v="6"/>
    <d v="1899-12-30T08:58:43"/>
    <d v="1899-12-30T09:02:30"/>
    <x v="0"/>
  </r>
  <r>
    <n v="66800387"/>
    <x v="6"/>
    <d v="1899-12-30T09:02:39"/>
    <d v="1899-12-30T09:08:15"/>
    <x v="1"/>
  </r>
  <r>
    <n v="49093359"/>
    <x v="6"/>
    <d v="1899-12-30T09:02:49"/>
    <d v="1899-12-30T09:09:12"/>
    <x v="1"/>
  </r>
  <r>
    <n v="2252239"/>
    <x v="6"/>
    <d v="1899-12-30T09:10:34"/>
    <d v="1899-12-30T09:22:06"/>
    <x v="0"/>
  </r>
  <r>
    <n v="4925279"/>
    <x v="6"/>
    <d v="1899-12-30T09:14:32"/>
    <d v="1899-12-30T09:20:35"/>
    <x v="0"/>
  </r>
  <r>
    <n v="25459710"/>
    <x v="6"/>
    <d v="1899-12-30T09:18:41"/>
    <d v="1899-12-30T09:28:12"/>
    <x v="1"/>
  </r>
  <r>
    <n v="3943994"/>
    <x v="6"/>
    <d v="1899-12-30T09:24:28"/>
    <d v="1899-12-30T09:35:03"/>
    <x v="0"/>
  </r>
  <r>
    <n v="2109147679"/>
    <x v="6"/>
    <d v="1899-12-30T09:25:21"/>
    <d v="1899-12-30T09:40:39"/>
    <x v="2"/>
  </r>
  <r>
    <n v="9967649"/>
    <x v="6"/>
    <d v="1899-12-30T09:31:06"/>
    <d v="1899-12-30T09:42:10"/>
    <x v="0"/>
  </r>
  <r>
    <n v="2947660"/>
    <x v="6"/>
    <d v="1899-12-30T09:33:22"/>
    <d v="1899-12-30T09:42:29"/>
    <x v="0"/>
  </r>
  <r>
    <n v="6492842"/>
    <x v="6"/>
    <d v="1899-12-30T09:41:28"/>
    <d v="1899-12-30T09:50:28"/>
    <x v="0"/>
  </r>
  <r>
    <n v="70730125"/>
    <x v="6"/>
    <d v="1899-12-30T09:47:12"/>
    <d v="1899-12-30T10:02:09"/>
    <x v="1"/>
  </r>
  <r>
    <n v="4056361"/>
    <x v="6"/>
    <d v="1899-12-30T09:53:51"/>
    <d v="1899-12-30T10:02:34"/>
    <x v="0"/>
  </r>
  <r>
    <n v="12721215"/>
    <x v="6"/>
    <d v="1899-12-30T09:56:37"/>
    <d v="1899-12-30T10:04:36"/>
    <x v="1"/>
  </r>
  <r>
    <n v="4566750"/>
    <x v="6"/>
    <d v="1899-12-30T10:00:00"/>
    <d v="1899-12-30T10:07:33"/>
    <x v="0"/>
  </r>
  <r>
    <n v="7279106"/>
    <x v="6"/>
    <d v="1899-12-30T10:03:52"/>
    <d v="1899-12-30T10:19:14"/>
    <x v="0"/>
  </r>
  <r>
    <n v="3824660"/>
    <x v="6"/>
    <d v="1899-12-30T10:10:20"/>
    <d v="1899-12-30T10:22:21"/>
    <x v="0"/>
  </r>
  <r>
    <n v="5815339"/>
    <x v="6"/>
    <d v="1899-12-30T10:16:35"/>
    <d v="1899-12-30T10:23:08"/>
    <x v="0"/>
  </r>
  <r>
    <n v="77946476"/>
    <x v="6"/>
    <d v="1899-12-30T10:19:08"/>
    <d v="1899-12-30T10:19:33"/>
    <x v="1"/>
  </r>
  <r>
    <n v="84589848"/>
    <x v="6"/>
    <d v="1899-12-30T10:26:58"/>
    <d v="1899-12-30T10:30:12"/>
    <x v="1"/>
  </r>
  <r>
    <n v="4501823"/>
    <x v="6"/>
    <d v="1899-12-30T10:33:48"/>
    <d v="1899-12-30T10:43:33"/>
    <x v="0"/>
  </r>
  <r>
    <n v="38244568"/>
    <x v="6"/>
    <d v="1899-12-30T10:39:06"/>
    <d v="1899-12-30T10:50:52"/>
    <x v="1"/>
  </r>
  <r>
    <n v="3613950"/>
    <x v="6"/>
    <d v="1899-12-30T10:43:04"/>
    <d v="1899-12-30T10:44:45"/>
    <x v="0"/>
  </r>
  <r>
    <n v="5750819"/>
    <x v="6"/>
    <d v="1899-12-30T10:44:25"/>
    <d v="1899-12-30T10:52:06"/>
    <x v="0"/>
  </r>
  <r>
    <n v="63291235"/>
    <x v="6"/>
    <d v="1899-12-30T10:49:19"/>
    <d v="1899-12-30T10:54:11"/>
    <x v="1"/>
  </r>
  <r>
    <n v="3198725"/>
    <x v="6"/>
    <d v="1899-12-30T10:50:16"/>
    <d v="1899-12-30T10:58:38"/>
    <x v="0"/>
  </r>
  <r>
    <n v="6248157784"/>
    <x v="6"/>
    <d v="1899-12-30T10:54:51"/>
    <d v="1899-12-30T10:57:38"/>
    <x v="2"/>
  </r>
  <r>
    <n v="6607648"/>
    <x v="6"/>
    <d v="1899-12-30T11:00:35"/>
    <d v="1899-12-30T11:16:36"/>
    <x v="0"/>
  </r>
  <r>
    <n v="5340881"/>
    <x v="6"/>
    <d v="1899-12-30T11:08:21"/>
    <d v="1899-12-30T11:10:50"/>
    <x v="0"/>
  </r>
  <r>
    <n v="99162491"/>
    <x v="6"/>
    <d v="1899-12-30T11:13:02"/>
    <d v="1899-12-30T11:13:56"/>
    <x v="1"/>
  </r>
  <r>
    <n v="3072421"/>
    <x v="6"/>
    <d v="1899-12-30T11:15:58"/>
    <d v="1899-12-30T11:27:50"/>
    <x v="0"/>
  </r>
  <r>
    <n v="1909553"/>
    <x v="6"/>
    <d v="1899-12-30T11:19:35"/>
    <d v="1899-12-30T11:27:48"/>
    <x v="0"/>
  </r>
  <r>
    <n v="62836073"/>
    <x v="6"/>
    <d v="1899-12-30T11:27:27"/>
    <d v="1899-12-30T11:33:38"/>
    <x v="1"/>
  </r>
  <r>
    <n v="9566647"/>
    <x v="6"/>
    <d v="1899-12-30T11:31:17"/>
    <d v="1899-12-30T11:45:11"/>
    <x v="0"/>
  </r>
  <r>
    <n v="5833452"/>
    <x v="6"/>
    <d v="1899-12-30T11:38:34"/>
    <d v="1899-12-30T11:52:50"/>
    <x v="0"/>
  </r>
  <r>
    <n v="10760583"/>
    <x v="6"/>
    <d v="1899-12-30T11:45:31"/>
    <d v="1899-12-30T11:47:40"/>
    <x v="1"/>
  </r>
  <r>
    <n v="39669014"/>
    <x v="6"/>
    <d v="1899-12-30T11:46:07"/>
    <d v="1899-12-30T11:46:47"/>
    <x v="1"/>
  </r>
  <r>
    <n v="5147651"/>
    <x v="6"/>
    <d v="1899-12-30T11:51:21"/>
    <d v="1899-12-30T11:54:06"/>
    <x v="0"/>
  </r>
  <r>
    <n v="41144838"/>
    <x v="6"/>
    <d v="1899-12-30T11:59:16"/>
    <d v="1899-12-30T12:13:25"/>
    <x v="1"/>
  </r>
  <r>
    <n v="1332513"/>
    <x v="6"/>
    <d v="1899-12-30T12:04:42"/>
    <d v="1899-12-30T12:05:52"/>
    <x v="0"/>
  </r>
  <r>
    <n v="7743548"/>
    <x v="6"/>
    <d v="1899-12-30T12:05:25"/>
    <d v="1899-12-30T12:13:04"/>
    <x v="0"/>
  </r>
  <r>
    <n v="7451541965"/>
    <x v="6"/>
    <d v="1899-12-30T12:12:29"/>
    <d v="1899-12-30T12:19:04"/>
    <x v="2"/>
  </r>
  <r>
    <n v="2109147679"/>
    <x v="6"/>
    <d v="1899-12-30T12:18:28"/>
    <d v="1899-12-30T12:24:00"/>
    <x v="2"/>
  </r>
  <r>
    <n v="5022247"/>
    <x v="6"/>
    <d v="1899-12-30T12:26:42"/>
    <d v="1899-12-30T12:40:28"/>
    <x v="0"/>
  </r>
  <r>
    <n v="2920581"/>
    <x v="6"/>
    <d v="1899-12-30T12:34:33"/>
    <d v="1899-12-30T12:44:56"/>
    <x v="0"/>
  </r>
  <r>
    <n v="7126980"/>
    <x v="6"/>
    <d v="1899-12-30T12:37:20"/>
    <d v="1899-12-30T12:50:37"/>
    <x v="0"/>
  </r>
  <r>
    <n v="54006070"/>
    <x v="6"/>
    <d v="1899-12-30T12:45:34"/>
    <d v="1899-12-30T12:47:52"/>
    <x v="1"/>
  </r>
  <r>
    <n v="8672651"/>
    <x v="6"/>
    <d v="1899-12-30T12:48:59"/>
    <d v="1899-12-30T13:04:16"/>
    <x v="0"/>
  </r>
  <r>
    <n v="54136845"/>
    <x v="6"/>
    <d v="1899-12-30T12:56:27"/>
    <d v="1899-12-30T12:58:56"/>
    <x v="1"/>
  </r>
  <r>
    <n v="5223970"/>
    <x v="6"/>
    <d v="1899-12-30T12:56:27"/>
    <d v="1899-12-30T13:12:40"/>
    <x v="0"/>
  </r>
  <r>
    <n v="4264808"/>
    <x v="6"/>
    <d v="1899-12-30T12:56:53"/>
    <d v="1899-12-30T13:13:02"/>
    <x v="0"/>
  </r>
  <r>
    <n v="5790304"/>
    <x v="6"/>
    <d v="1899-12-30T12:56:55"/>
    <d v="1899-12-30T12:57:58"/>
    <x v="0"/>
  </r>
  <r>
    <n v="13484133"/>
    <x v="6"/>
    <d v="1899-12-30T12:59:35"/>
    <d v="1899-12-30T13:05:55"/>
    <x v="1"/>
  </r>
  <r>
    <n v="6269166"/>
    <x v="6"/>
    <d v="1899-12-30T13:03:29"/>
    <d v="1899-12-30T13:17:07"/>
    <x v="0"/>
  </r>
  <r>
    <n v="5089019"/>
    <x v="6"/>
    <d v="1899-12-30T13:03:49"/>
    <d v="1899-12-30T13:10:52"/>
    <x v="0"/>
  </r>
  <r>
    <n v="6994188"/>
    <x v="6"/>
    <d v="1899-12-30T13:09:05"/>
    <d v="1899-12-30T13:19:56"/>
    <x v="0"/>
  </r>
  <r>
    <n v="16883712"/>
    <x v="6"/>
    <d v="1899-12-30T13:13:01"/>
    <d v="1899-12-30T13:21:32"/>
    <x v="1"/>
  </r>
  <r>
    <n v="2781512"/>
    <x v="6"/>
    <d v="1899-12-30T13:17:24"/>
    <d v="1899-12-30T13:30:54"/>
    <x v="0"/>
  </r>
  <r>
    <n v="4273704"/>
    <x v="6"/>
    <d v="1899-12-30T13:18:05"/>
    <d v="1899-12-30T13:29:35"/>
    <x v="0"/>
  </r>
  <r>
    <n v="3707498"/>
    <x v="6"/>
    <d v="1899-12-30T13:26:09"/>
    <d v="1899-12-30T13:37:57"/>
    <x v="0"/>
  </r>
  <r>
    <n v="3407358"/>
    <x v="6"/>
    <d v="1899-12-30T13:34:28"/>
    <d v="1899-12-30T13:36:09"/>
    <x v="0"/>
  </r>
  <r>
    <n v="5251861"/>
    <x v="6"/>
    <d v="1899-12-30T13:39:57"/>
    <d v="1899-12-30T13:42:57"/>
    <x v="0"/>
  </r>
  <r>
    <n v="7473070"/>
    <x v="6"/>
    <d v="1899-12-30T13:43:28"/>
    <d v="1899-12-30T13:59:35"/>
    <x v="0"/>
  </r>
  <r>
    <n v="3596504"/>
    <x v="6"/>
    <d v="1899-12-30T13:49:20"/>
    <d v="1899-12-30T13:59:33"/>
    <x v="0"/>
  </r>
  <r>
    <n v="9620982"/>
    <x v="6"/>
    <d v="1899-12-30T13:49:21"/>
    <d v="1899-12-30T13:59:40"/>
    <x v="0"/>
  </r>
  <r>
    <n v="93696449"/>
    <x v="6"/>
    <d v="1899-12-30T13:54:20"/>
    <d v="1899-12-30T13:54:35"/>
    <x v="1"/>
  </r>
  <r>
    <n v="6833658"/>
    <x v="6"/>
    <d v="1899-12-30T13:58:38"/>
    <d v="1899-12-30T14:02:06"/>
    <x v="0"/>
  </r>
  <r>
    <n v="85422307"/>
    <x v="6"/>
    <d v="1899-12-30T14:04:39"/>
    <d v="1899-12-30T14:09:43"/>
    <x v="1"/>
  </r>
  <r>
    <n v="6191682"/>
    <x v="6"/>
    <d v="1899-12-30T14:05:27"/>
    <d v="1899-12-30T14:20:15"/>
    <x v="0"/>
  </r>
  <r>
    <n v="6461167"/>
    <x v="6"/>
    <d v="1899-12-30T14:08:07"/>
    <d v="1899-12-30T14:15:30"/>
    <x v="0"/>
  </r>
  <r>
    <n v="8270097"/>
    <x v="6"/>
    <d v="1899-12-30T14:09:39"/>
    <d v="1899-12-30T14:12:44"/>
    <x v="0"/>
  </r>
  <r>
    <n v="8982137"/>
    <x v="6"/>
    <d v="1899-12-30T14:09:45"/>
    <d v="1899-12-30T14:22:03"/>
    <x v="0"/>
  </r>
  <r>
    <n v="47677051"/>
    <x v="6"/>
    <d v="1899-12-30T14:14:56"/>
    <d v="1899-12-30T14:29:43"/>
    <x v="1"/>
  </r>
  <r>
    <n v="76139570"/>
    <x v="6"/>
    <d v="1899-12-30T14:18:09"/>
    <d v="1899-12-30T14:24:43"/>
    <x v="1"/>
  </r>
  <r>
    <n v="62016185"/>
    <x v="6"/>
    <d v="1899-12-30T14:24:32"/>
    <d v="1899-12-30T14:34:22"/>
    <x v="1"/>
  </r>
  <r>
    <n v="93696449"/>
    <x v="6"/>
    <d v="1899-12-30T14:25:07"/>
    <d v="1899-12-30T14:36:17"/>
    <x v="1"/>
  </r>
  <r>
    <n v="7914439"/>
    <x v="6"/>
    <d v="1899-12-30T14:28:37"/>
    <d v="1899-12-30T14:45:01"/>
    <x v="0"/>
  </r>
  <r>
    <n v="38047574"/>
    <x v="6"/>
    <d v="1899-12-30T14:34:23"/>
    <d v="1899-12-30T14:45:28"/>
    <x v="1"/>
  </r>
  <r>
    <n v="3184339"/>
    <x v="6"/>
    <d v="1899-12-30T14:40:59"/>
    <d v="1899-12-30T14:42:09"/>
    <x v="0"/>
  </r>
  <r>
    <n v="8126744698"/>
    <x v="6"/>
    <d v="1899-12-30T14:47:58"/>
    <d v="1899-12-30T14:50:44"/>
    <x v="2"/>
  </r>
  <r>
    <n v="52391912"/>
    <x v="6"/>
    <d v="1899-12-30T14:53:46"/>
    <d v="1899-12-30T14:59:39"/>
    <x v="1"/>
  </r>
  <r>
    <n v="1223943"/>
    <x v="6"/>
    <d v="1899-12-30T15:00:19"/>
    <d v="1899-12-30T15:10:28"/>
    <x v="0"/>
  </r>
  <r>
    <n v="14201334"/>
    <x v="7"/>
    <d v="1899-12-30T08:03:23"/>
    <d v="1899-12-30T08:11:24"/>
    <x v="1"/>
  </r>
  <r>
    <n v="1972250241"/>
    <x v="7"/>
    <d v="1899-12-30T08:05:31"/>
    <d v="1899-12-30T08:06:25"/>
    <x v="2"/>
  </r>
  <r>
    <n v="3028093"/>
    <x v="7"/>
    <d v="1899-12-30T08:12:16"/>
    <d v="1899-12-30T08:15:00"/>
    <x v="0"/>
  </r>
  <r>
    <n v="27487200"/>
    <x v="7"/>
    <d v="1899-12-30T08:18:55"/>
    <d v="1899-12-30T08:31:16"/>
    <x v="1"/>
  </r>
  <r>
    <n v="7377702"/>
    <x v="7"/>
    <d v="1899-12-30T08:20:00"/>
    <d v="1899-12-30T08:28:45"/>
    <x v="0"/>
  </r>
  <r>
    <n v="9294571"/>
    <x v="7"/>
    <d v="1899-12-30T08:25:40"/>
    <d v="1899-12-30T08:30:27"/>
    <x v="0"/>
  </r>
  <r>
    <n v="6865106"/>
    <x v="7"/>
    <d v="1899-12-30T08:33:10"/>
    <d v="1899-12-30T08:45:46"/>
    <x v="0"/>
  </r>
  <r>
    <n v="62086163"/>
    <x v="7"/>
    <d v="1899-12-30T08:39:16"/>
    <d v="1899-12-30T08:42:54"/>
    <x v="1"/>
  </r>
  <r>
    <n v="6367284"/>
    <x v="7"/>
    <d v="1899-12-30T08:45:53"/>
    <d v="1899-12-30T08:49:13"/>
    <x v="0"/>
  </r>
  <r>
    <n v="1811630"/>
    <x v="7"/>
    <d v="1899-12-30T08:49:44"/>
    <d v="1899-12-30T08:50:43"/>
    <x v="0"/>
  </r>
  <r>
    <n v="9346036178"/>
    <x v="7"/>
    <d v="1899-12-30T08:53:03"/>
    <d v="1899-12-30T09:07:43"/>
    <x v="2"/>
  </r>
  <r>
    <n v="1138033"/>
    <x v="7"/>
    <d v="1899-12-30T09:00:04"/>
    <d v="1899-12-30T09:03:20"/>
    <x v="0"/>
  </r>
  <r>
    <n v="2114812"/>
    <x v="7"/>
    <d v="1899-12-30T09:01:40"/>
    <d v="1899-12-30T09:09:29"/>
    <x v="0"/>
  </r>
  <r>
    <n v="4195677"/>
    <x v="7"/>
    <d v="1899-12-30T09:02:05"/>
    <d v="1899-12-30T09:09:58"/>
    <x v="0"/>
  </r>
  <r>
    <n v="3493348"/>
    <x v="7"/>
    <d v="1899-12-30T09:06:15"/>
    <d v="1899-12-30T09:20:32"/>
    <x v="0"/>
  </r>
  <r>
    <n v="6005020"/>
    <x v="7"/>
    <d v="1899-12-30T09:07:52"/>
    <d v="1899-12-30T09:17:51"/>
    <x v="0"/>
  </r>
  <r>
    <n v="7421868"/>
    <x v="7"/>
    <d v="1899-12-30T09:11:25"/>
    <d v="1899-12-30T09:16:02"/>
    <x v="0"/>
  </r>
  <r>
    <n v="2227803"/>
    <x v="7"/>
    <d v="1899-12-30T09:11:46"/>
    <d v="1899-12-30T09:23:52"/>
    <x v="0"/>
  </r>
  <r>
    <n v="4007464"/>
    <x v="7"/>
    <d v="1899-12-30T09:18:15"/>
    <d v="1899-12-30T09:19:25"/>
    <x v="0"/>
  </r>
  <r>
    <n v="54713807"/>
    <x v="7"/>
    <d v="1899-12-30T09:21:09"/>
    <d v="1899-12-30T09:23:48"/>
    <x v="1"/>
  </r>
  <r>
    <n v="7097883"/>
    <x v="7"/>
    <d v="1899-12-30T09:24:34"/>
    <d v="1899-12-30T09:27:53"/>
    <x v="0"/>
  </r>
  <r>
    <n v="48630026"/>
    <x v="7"/>
    <d v="1899-12-30T09:31:49"/>
    <d v="1899-12-30T09:45:23"/>
    <x v="1"/>
  </r>
  <r>
    <n v="1279245"/>
    <x v="7"/>
    <d v="1899-12-30T09:39:34"/>
    <d v="1899-12-30T09:47:58"/>
    <x v="0"/>
  </r>
  <r>
    <n v="2571251"/>
    <x v="7"/>
    <d v="1899-12-30T09:47:51"/>
    <d v="1899-12-30T09:58:51"/>
    <x v="0"/>
  </r>
  <r>
    <n v="9566647"/>
    <x v="7"/>
    <d v="1899-12-30T09:48:42"/>
    <d v="1899-12-30T09:49:41"/>
    <x v="0"/>
  </r>
  <r>
    <n v="1454555"/>
    <x v="7"/>
    <d v="1899-12-30T09:51:32"/>
    <d v="1899-12-30T09:51:32"/>
    <x v="0"/>
  </r>
  <r>
    <n v="21996267"/>
    <x v="7"/>
    <d v="1899-12-30T09:53:33"/>
    <d v="1899-12-30T09:54:26"/>
    <x v="1"/>
  </r>
  <r>
    <n v="8429072"/>
    <x v="7"/>
    <d v="1899-12-30T09:56:22"/>
    <d v="1899-12-30T10:05:01"/>
    <x v="0"/>
  </r>
  <r>
    <n v="9815754"/>
    <x v="7"/>
    <d v="1899-12-30T10:02:41"/>
    <d v="1899-12-30T10:05:20"/>
    <x v="0"/>
  </r>
  <r>
    <n v="2434652"/>
    <x v="7"/>
    <d v="1899-12-30T10:10:08"/>
    <d v="1899-12-30T10:25:08"/>
    <x v="0"/>
  </r>
  <r>
    <n v="4939683"/>
    <x v="7"/>
    <d v="1899-12-30T10:14:10"/>
    <d v="1899-12-30T10:25:13"/>
    <x v="0"/>
  </r>
  <r>
    <n v="6821027"/>
    <x v="7"/>
    <d v="1899-12-30T10:15:50"/>
    <d v="1899-12-30T10:26:53"/>
    <x v="0"/>
  </r>
  <r>
    <n v="3253368"/>
    <x v="7"/>
    <d v="1899-12-30T10:19:48"/>
    <d v="1899-12-30T10:21:34"/>
    <x v="0"/>
  </r>
  <r>
    <n v="3505978"/>
    <x v="7"/>
    <d v="1899-12-30T10:24:42"/>
    <d v="1899-12-30T10:41:01"/>
    <x v="0"/>
  </r>
  <r>
    <n v="91743317"/>
    <x v="7"/>
    <d v="1899-12-30T10:29:32"/>
    <d v="1899-12-30T10:43:37"/>
    <x v="1"/>
  </r>
  <r>
    <n v="5104536"/>
    <x v="7"/>
    <d v="1899-12-30T10:35:43"/>
    <d v="1899-12-30T10:39:32"/>
    <x v="0"/>
  </r>
  <r>
    <n v="7353916"/>
    <x v="7"/>
    <d v="1899-12-30T10:43:09"/>
    <d v="1899-12-30T10:53:27"/>
    <x v="0"/>
  </r>
  <r>
    <n v="4412771"/>
    <x v="7"/>
    <d v="1899-12-30T10:45:15"/>
    <d v="1899-12-30T10:51:42"/>
    <x v="0"/>
  </r>
  <r>
    <n v="6709939"/>
    <x v="7"/>
    <d v="1899-12-30T10:45:22"/>
    <d v="1899-12-30T10:48:53"/>
    <x v="0"/>
  </r>
  <r>
    <n v="7891185"/>
    <x v="7"/>
    <d v="1899-12-30T10:48:09"/>
    <d v="1899-12-30T11:04:37"/>
    <x v="0"/>
  </r>
  <r>
    <n v="90417363"/>
    <x v="7"/>
    <d v="1899-12-30T10:55:16"/>
    <d v="1899-12-30T11:03:26"/>
    <x v="1"/>
  </r>
  <r>
    <n v="4929499"/>
    <x v="7"/>
    <d v="1899-12-30T10:57:42"/>
    <d v="1899-12-30T11:00:28"/>
    <x v="0"/>
  </r>
  <r>
    <n v="3824371"/>
    <x v="7"/>
    <d v="1899-12-30T11:05:32"/>
    <d v="1899-12-30T11:18:58"/>
    <x v="0"/>
  </r>
  <r>
    <n v="1119740"/>
    <x v="7"/>
    <d v="1899-12-30T11:11:57"/>
    <d v="1899-12-30T11:24:28"/>
    <x v="0"/>
  </r>
  <r>
    <n v="1219073"/>
    <x v="7"/>
    <d v="1899-12-30T11:14:56"/>
    <d v="1899-12-30T11:21:25"/>
    <x v="0"/>
  </r>
  <r>
    <n v="87702896"/>
    <x v="7"/>
    <d v="1899-12-30T11:21:58"/>
    <d v="1899-12-30T11:29:27"/>
    <x v="1"/>
  </r>
  <r>
    <n v="94197168"/>
    <x v="7"/>
    <d v="1899-12-30T11:28:36"/>
    <d v="1899-12-30T11:37:34"/>
    <x v="1"/>
  </r>
  <r>
    <n v="8655825"/>
    <x v="7"/>
    <d v="1899-12-30T11:34:49"/>
    <d v="1899-12-30T11:41:45"/>
    <x v="0"/>
  </r>
  <r>
    <n v="47707639"/>
    <x v="7"/>
    <d v="1899-12-30T11:43:07"/>
    <d v="1899-12-30T11:51:50"/>
    <x v="1"/>
  </r>
  <r>
    <n v="5029329"/>
    <x v="7"/>
    <d v="1899-12-30T11:46:30"/>
    <d v="1899-12-30T11:53:19"/>
    <x v="0"/>
  </r>
  <r>
    <n v="8825868"/>
    <x v="7"/>
    <d v="1899-12-30T11:53:33"/>
    <d v="1899-12-30T12:03:48"/>
    <x v="0"/>
  </r>
  <r>
    <n v="8461631"/>
    <x v="7"/>
    <d v="1899-12-30T12:00:22"/>
    <d v="1899-12-30T12:04:58"/>
    <x v="0"/>
  </r>
  <r>
    <n v="76777492"/>
    <x v="7"/>
    <d v="1899-12-30T12:01:02"/>
    <d v="1899-12-30T12:12:21"/>
    <x v="1"/>
  </r>
  <r>
    <n v="71036125"/>
    <x v="7"/>
    <d v="1899-12-30T12:08:36"/>
    <d v="1899-12-30T12:23:31"/>
    <x v="1"/>
  </r>
  <r>
    <n v="2989192"/>
    <x v="7"/>
    <d v="1899-12-30T12:12:40"/>
    <d v="1899-12-30T12:19:26"/>
    <x v="0"/>
  </r>
  <r>
    <n v="5131341"/>
    <x v="7"/>
    <d v="1899-12-30T12:14:02"/>
    <d v="1899-12-30T12:15:27"/>
    <x v="0"/>
  </r>
  <r>
    <n v="2826868"/>
    <x v="7"/>
    <d v="1899-12-30T12:22:19"/>
    <d v="1899-12-30T12:22:20"/>
    <x v="0"/>
  </r>
  <r>
    <n v="9849071"/>
    <x v="7"/>
    <d v="1899-12-30T12:22:29"/>
    <d v="1899-12-30T12:31:16"/>
    <x v="0"/>
  </r>
  <r>
    <n v="47025160"/>
    <x v="7"/>
    <d v="1899-12-30T12:28:56"/>
    <d v="1899-12-30T12:43:01"/>
    <x v="1"/>
  </r>
  <r>
    <n v="97798921"/>
    <x v="7"/>
    <d v="1899-12-30T12:31:17"/>
    <d v="1899-12-30T12:37:32"/>
    <x v="1"/>
  </r>
  <r>
    <n v="2248131"/>
    <x v="7"/>
    <d v="1899-12-30T12:33:06"/>
    <d v="1899-12-30T12:46:48"/>
    <x v="0"/>
  </r>
  <r>
    <n v="1973826522"/>
    <x v="7"/>
    <d v="1899-12-30T12:33:44"/>
    <d v="1899-12-30T12:33:51"/>
    <x v="2"/>
  </r>
  <r>
    <n v="6293367175"/>
    <x v="7"/>
    <d v="1899-12-30T12:38:09"/>
    <d v="1899-12-30T12:44:59"/>
    <x v="2"/>
  </r>
  <r>
    <n v="5092577"/>
    <x v="7"/>
    <d v="1899-12-30T12:40:49"/>
    <d v="1899-12-30T12:47:03"/>
    <x v="0"/>
  </r>
  <r>
    <n v="62086163"/>
    <x v="7"/>
    <d v="1899-12-30T12:45:01"/>
    <d v="1899-12-30T12:46:58"/>
    <x v="1"/>
  </r>
  <r>
    <n v="4657345"/>
    <x v="7"/>
    <d v="1899-12-30T12:51:58"/>
    <d v="1899-12-30T12:52:18"/>
    <x v="0"/>
  </r>
  <r>
    <n v="7937998"/>
    <x v="7"/>
    <d v="1899-12-30T12:54:42"/>
    <d v="1899-12-30T12:57:46"/>
    <x v="0"/>
  </r>
  <r>
    <n v="7269536"/>
    <x v="7"/>
    <d v="1899-12-30T12:55:07"/>
    <d v="1899-12-30T13:02:03"/>
    <x v="0"/>
  </r>
  <r>
    <n v="98939809"/>
    <x v="7"/>
    <d v="1899-12-30T12:55:47"/>
    <d v="1899-12-30T12:58:49"/>
    <x v="1"/>
  </r>
  <r>
    <n v="7766265"/>
    <x v="7"/>
    <d v="1899-12-30T13:03:14"/>
    <d v="1899-12-30T13:05:21"/>
    <x v="0"/>
  </r>
  <r>
    <n v="7377702"/>
    <x v="7"/>
    <d v="1899-12-30T13:07:32"/>
    <d v="1899-12-30T13:11:16"/>
    <x v="0"/>
  </r>
  <r>
    <n v="38244568"/>
    <x v="7"/>
    <d v="1899-12-30T13:09:30"/>
    <d v="1899-12-30T13:10:51"/>
    <x v="1"/>
  </r>
  <r>
    <n v="5094248"/>
    <x v="7"/>
    <d v="1899-12-30T13:13:42"/>
    <d v="1899-12-30T13:26:27"/>
    <x v="0"/>
  </r>
  <r>
    <n v="1233459"/>
    <x v="7"/>
    <d v="1899-12-30T13:20:09"/>
    <d v="1899-12-30T13:21:43"/>
    <x v="0"/>
  </r>
  <r>
    <n v="9398644"/>
    <x v="7"/>
    <d v="1899-12-30T13:22:20"/>
    <d v="1899-12-30T13:37:15"/>
    <x v="0"/>
  </r>
  <r>
    <n v="3390459"/>
    <x v="7"/>
    <d v="1899-12-30T13:24:31"/>
    <d v="1899-12-30T13:25:17"/>
    <x v="0"/>
  </r>
  <r>
    <n v="5252835"/>
    <x v="7"/>
    <d v="1899-12-30T13:25:04"/>
    <d v="1899-12-30T13:39:54"/>
    <x v="0"/>
  </r>
  <r>
    <n v="15643568"/>
    <x v="7"/>
    <d v="1899-12-30T13:27:28"/>
    <d v="1899-12-30T13:30:29"/>
    <x v="1"/>
  </r>
  <r>
    <n v="39921944"/>
    <x v="7"/>
    <d v="1899-12-30T13:32:08"/>
    <d v="1899-12-30T13:46:23"/>
    <x v="1"/>
  </r>
  <r>
    <n v="66800387"/>
    <x v="7"/>
    <d v="1899-12-30T13:33:44"/>
    <d v="1899-12-30T13:34:23"/>
    <x v="1"/>
  </r>
  <r>
    <n v="88664428"/>
    <x v="7"/>
    <d v="1899-12-30T13:34:00"/>
    <d v="1899-12-30T13:38:08"/>
    <x v="1"/>
  </r>
  <r>
    <n v="4111617"/>
    <x v="7"/>
    <d v="1899-12-30T13:34:24"/>
    <d v="1899-12-30T13:40:23"/>
    <x v="0"/>
  </r>
  <r>
    <n v="9804309"/>
    <x v="7"/>
    <d v="1899-12-30T13:39:38"/>
    <d v="1899-12-30T13:52:56"/>
    <x v="0"/>
  </r>
  <r>
    <n v="3382728"/>
    <x v="7"/>
    <d v="1899-12-30T13:40:08"/>
    <d v="1899-12-30T13:46:35"/>
    <x v="0"/>
  </r>
  <r>
    <n v="9091369"/>
    <x v="7"/>
    <d v="1899-12-30T13:44:08"/>
    <d v="1899-12-30T13:46:37"/>
    <x v="0"/>
  </r>
  <r>
    <n v="3981821518"/>
    <x v="7"/>
    <d v="1899-12-30T13:47:13"/>
    <d v="1899-12-30T13:50:56"/>
    <x v="2"/>
  </r>
  <r>
    <n v="6304174"/>
    <x v="7"/>
    <d v="1899-12-30T13:47:13"/>
    <d v="1899-12-30T14:02:35"/>
    <x v="0"/>
  </r>
  <r>
    <n v="8233999"/>
    <x v="7"/>
    <d v="1899-12-30T13:52:44"/>
    <d v="1899-12-30T14:07:13"/>
    <x v="0"/>
  </r>
  <r>
    <n v="97782375"/>
    <x v="7"/>
    <d v="1899-12-30T13:55:59"/>
    <d v="1899-12-30T13:58:02"/>
    <x v="1"/>
  </r>
  <r>
    <n v="2826868"/>
    <x v="7"/>
    <d v="1899-12-30T13:59:02"/>
    <d v="1899-12-30T14:14:37"/>
    <x v="0"/>
  </r>
  <r>
    <n v="93794133"/>
    <x v="7"/>
    <d v="1899-12-30T14:03:44"/>
    <d v="1899-12-30T14:10:09"/>
    <x v="1"/>
  </r>
  <r>
    <n v="85838361"/>
    <x v="7"/>
    <d v="1899-12-30T14:08:18"/>
    <d v="1899-12-30T14:23:04"/>
    <x v="1"/>
  </r>
  <r>
    <n v="1616328"/>
    <x v="7"/>
    <d v="1899-12-30T14:14:42"/>
    <d v="1899-12-30T14:22:24"/>
    <x v="0"/>
  </r>
  <r>
    <n v="9773176"/>
    <x v="7"/>
    <d v="1899-12-30T14:22:11"/>
    <d v="1899-12-30T14:25:50"/>
    <x v="0"/>
  </r>
  <r>
    <n v="8246306"/>
    <x v="7"/>
    <d v="1899-12-30T14:22:58"/>
    <d v="1899-12-30T14:26:38"/>
    <x v="0"/>
  </r>
  <r>
    <n v="2412611"/>
    <x v="7"/>
    <d v="1899-12-30T14:24:57"/>
    <d v="1899-12-30T14:37:00"/>
    <x v="0"/>
  </r>
  <r>
    <n v="7795911"/>
    <x v="7"/>
    <d v="1899-12-30T14:31:37"/>
    <d v="1899-12-30T14:35:36"/>
    <x v="0"/>
  </r>
  <r>
    <n v="8063487"/>
    <x v="7"/>
    <d v="1899-12-30T14:38:49"/>
    <d v="1899-12-30T14:48:13"/>
    <x v="0"/>
  </r>
  <r>
    <n v="68677362"/>
    <x v="7"/>
    <d v="1899-12-30T14:46:06"/>
    <d v="1899-12-30T14:46:23"/>
    <x v="1"/>
  </r>
  <r>
    <n v="6766787935"/>
    <x v="7"/>
    <d v="1899-12-30T14:53:55"/>
    <d v="1899-12-30T15:03:00"/>
    <x v="2"/>
  </r>
  <r>
    <n v="27791497"/>
    <x v="7"/>
    <d v="1899-12-30T14:58:10"/>
    <d v="1899-12-30T15:10:41"/>
    <x v="1"/>
  </r>
  <r>
    <n v="6158527"/>
    <x v="7"/>
    <d v="1899-12-30T14:59:16"/>
    <d v="1899-12-30T15:02:13"/>
    <x v="0"/>
  </r>
  <r>
    <n v="3456554"/>
    <x v="7"/>
    <d v="1899-12-30T15:01:40"/>
    <d v="1899-12-30T15:14:17"/>
    <x v="0"/>
  </r>
  <r>
    <n v="3437033"/>
    <x v="8"/>
    <d v="1899-12-30T08:06:54"/>
    <d v="1899-12-30T08:16:11"/>
    <x v="0"/>
  </r>
  <r>
    <n v="2128068"/>
    <x v="8"/>
    <d v="1899-12-30T08:13:19"/>
    <d v="1899-12-30T08:17:52"/>
    <x v="0"/>
  </r>
  <r>
    <n v="20679187"/>
    <x v="8"/>
    <d v="1899-12-30T08:21:36"/>
    <d v="1899-12-30T08:26:58"/>
    <x v="1"/>
  </r>
  <r>
    <n v="9259392564"/>
    <x v="8"/>
    <d v="1899-12-30T08:28:29"/>
    <d v="1899-12-30T08:36:48"/>
    <x v="2"/>
  </r>
  <r>
    <n v="7852624"/>
    <x v="8"/>
    <d v="1899-12-30T08:36:45"/>
    <d v="1899-12-30T08:51:33"/>
    <x v="0"/>
  </r>
  <r>
    <n v="8838584"/>
    <x v="8"/>
    <d v="1899-12-30T08:41:21"/>
    <d v="1899-12-30T08:56:07"/>
    <x v="0"/>
  </r>
  <r>
    <n v="2492731"/>
    <x v="8"/>
    <d v="1899-12-30T08:43:19"/>
    <d v="1899-12-30T08:45:42"/>
    <x v="0"/>
  </r>
  <r>
    <n v="8028777"/>
    <x v="8"/>
    <d v="1899-12-30T08:45:41"/>
    <d v="1899-12-30T08:55:45"/>
    <x v="0"/>
  </r>
  <r>
    <n v="2619219"/>
    <x v="8"/>
    <d v="1899-12-30T08:46:51"/>
    <d v="1899-12-30T08:49:41"/>
    <x v="0"/>
  </r>
  <r>
    <n v="2506618"/>
    <x v="8"/>
    <d v="1899-12-30T08:48:33"/>
    <d v="1899-12-30T09:04:05"/>
    <x v="0"/>
  </r>
  <r>
    <n v="7979313"/>
    <x v="8"/>
    <d v="1899-12-30T08:53:52"/>
    <d v="1899-12-30T09:01:28"/>
    <x v="0"/>
  </r>
  <r>
    <n v="23123600"/>
    <x v="8"/>
    <d v="1899-12-30T08:57:37"/>
    <d v="1899-12-30T08:58:41"/>
    <x v="1"/>
  </r>
  <r>
    <n v="9849476"/>
    <x v="8"/>
    <d v="1899-12-30T09:02:13"/>
    <d v="1899-12-30T09:03:01"/>
    <x v="0"/>
  </r>
  <r>
    <n v="27410048"/>
    <x v="8"/>
    <d v="1899-12-30T09:03:35"/>
    <d v="1899-12-30T09:03:48"/>
    <x v="1"/>
  </r>
  <r>
    <n v="6746757"/>
    <x v="8"/>
    <d v="1899-12-30T09:05:47"/>
    <d v="1899-12-30T09:08:59"/>
    <x v="0"/>
  </r>
  <r>
    <n v="5087066"/>
    <x v="8"/>
    <d v="1899-12-30T09:07:28"/>
    <d v="1899-12-30T09:12:05"/>
    <x v="0"/>
  </r>
  <r>
    <n v="9680416"/>
    <x v="8"/>
    <d v="1899-12-30T09:14:07"/>
    <d v="1899-12-30T09:22:26"/>
    <x v="0"/>
  </r>
  <r>
    <n v="9356216"/>
    <x v="8"/>
    <d v="1899-12-30T09:21:07"/>
    <d v="1899-12-30T09:37:30"/>
    <x v="0"/>
  </r>
  <r>
    <n v="7415603"/>
    <x v="8"/>
    <d v="1899-12-30T09:24:24"/>
    <d v="1899-12-30T09:29:19"/>
    <x v="0"/>
  </r>
  <r>
    <n v="28145499"/>
    <x v="8"/>
    <d v="1899-12-30T09:32:00"/>
    <d v="1899-12-30T09:37:13"/>
    <x v="1"/>
  </r>
  <r>
    <n v="61527800"/>
    <x v="8"/>
    <d v="1899-12-30T09:35:50"/>
    <d v="1899-12-30T09:50:28"/>
    <x v="1"/>
  </r>
  <r>
    <n v="4873703"/>
    <x v="8"/>
    <d v="1899-12-30T09:43:46"/>
    <d v="1899-12-30T09:56:41"/>
    <x v="0"/>
  </r>
  <r>
    <n v="43019885"/>
    <x v="8"/>
    <d v="1899-12-30T09:45:20"/>
    <d v="1899-12-30T09:59:29"/>
    <x v="1"/>
  </r>
  <r>
    <n v="7388260"/>
    <x v="8"/>
    <d v="1899-12-30T09:52:33"/>
    <d v="1899-12-30T10:03:46"/>
    <x v="0"/>
  </r>
  <r>
    <n v="4581715"/>
    <x v="8"/>
    <d v="1899-12-30T09:52:53"/>
    <d v="1899-12-30T10:06:55"/>
    <x v="0"/>
  </r>
  <r>
    <n v="58420185"/>
    <x v="8"/>
    <d v="1899-12-30T10:00:54"/>
    <d v="1899-12-30T10:06:34"/>
    <x v="1"/>
  </r>
  <r>
    <n v="45948073"/>
    <x v="8"/>
    <d v="1899-12-30T10:04:30"/>
    <d v="1899-12-30T10:13:15"/>
    <x v="1"/>
  </r>
  <r>
    <n v="4473835"/>
    <x v="8"/>
    <d v="1899-12-30T10:06:07"/>
    <d v="1899-12-30T10:13:35"/>
    <x v="0"/>
  </r>
  <r>
    <n v="7739841"/>
    <x v="8"/>
    <d v="1899-12-30T10:10:50"/>
    <d v="1899-12-30T10:13:25"/>
    <x v="0"/>
  </r>
  <r>
    <n v="6275284312"/>
    <x v="8"/>
    <d v="1899-12-30T10:17:59"/>
    <d v="1899-12-30T10:24:52"/>
    <x v="2"/>
  </r>
  <r>
    <n v="1692981"/>
    <x v="8"/>
    <d v="1899-12-30T10:23:29"/>
    <d v="1899-12-30T10:25:19"/>
    <x v="0"/>
  </r>
  <r>
    <n v="9270571"/>
    <x v="8"/>
    <d v="1899-12-30T10:30:28"/>
    <d v="1899-12-30T10:41:40"/>
    <x v="0"/>
  </r>
  <r>
    <n v="6299545"/>
    <x v="8"/>
    <d v="1899-12-30T10:33:24"/>
    <d v="1899-12-30T10:37:54"/>
    <x v="0"/>
  </r>
  <r>
    <n v="67064385"/>
    <x v="8"/>
    <d v="1899-12-30T10:37:37"/>
    <d v="1899-12-30T10:40:31"/>
    <x v="1"/>
  </r>
  <r>
    <n v="4062215"/>
    <x v="8"/>
    <d v="1899-12-30T10:44:09"/>
    <d v="1899-12-30T10:54:43"/>
    <x v="0"/>
  </r>
  <r>
    <n v="2835355"/>
    <x v="8"/>
    <d v="1899-12-30T10:49:54"/>
    <d v="1899-12-30T10:57:56"/>
    <x v="0"/>
  </r>
  <r>
    <n v="9283739"/>
    <x v="8"/>
    <d v="1899-12-30T10:55:03"/>
    <d v="1899-12-30T11:08:54"/>
    <x v="0"/>
  </r>
  <r>
    <n v="7118082"/>
    <x v="8"/>
    <d v="1899-12-30T10:57:50"/>
    <d v="1899-12-30T11:11:43"/>
    <x v="0"/>
  </r>
  <r>
    <n v="30178521"/>
    <x v="8"/>
    <d v="1899-12-30T11:01:57"/>
    <d v="1899-12-30T11:09:54"/>
    <x v="1"/>
  </r>
  <r>
    <n v="5014399"/>
    <x v="8"/>
    <d v="1899-12-30T11:08:48"/>
    <d v="1899-12-30T11:13:44"/>
    <x v="0"/>
  </r>
  <r>
    <n v="3984696"/>
    <x v="8"/>
    <d v="1899-12-30T11:10:46"/>
    <d v="1899-12-30T11:10:53"/>
    <x v="0"/>
  </r>
  <r>
    <n v="53386383"/>
    <x v="8"/>
    <d v="1899-12-30T11:18:14"/>
    <d v="1899-12-30T11:19:20"/>
    <x v="1"/>
  </r>
  <r>
    <n v="8733120283"/>
    <x v="8"/>
    <d v="1899-12-30T11:18:44"/>
    <d v="1899-12-30T11:26:18"/>
    <x v="2"/>
  </r>
  <r>
    <n v="6934405"/>
    <x v="8"/>
    <d v="1899-12-30T11:21:26"/>
    <d v="1899-12-30T11:31:19"/>
    <x v="0"/>
  </r>
  <r>
    <n v="54136845"/>
    <x v="8"/>
    <d v="1899-12-30T11:29:37"/>
    <d v="1899-12-30T11:31:49"/>
    <x v="1"/>
  </r>
  <r>
    <n v="76310343"/>
    <x v="8"/>
    <d v="1899-12-30T11:35:42"/>
    <d v="1899-12-30T11:44:03"/>
    <x v="1"/>
  </r>
  <r>
    <n v="9005999"/>
    <x v="8"/>
    <d v="1899-12-30T11:42:31"/>
    <d v="1899-12-30T11:54:23"/>
    <x v="0"/>
  </r>
  <r>
    <n v="7763451"/>
    <x v="8"/>
    <d v="1899-12-30T11:47:13"/>
    <d v="1899-12-30T11:57:59"/>
    <x v="0"/>
  </r>
  <r>
    <n v="3765001"/>
    <x v="8"/>
    <d v="1899-12-30T11:49:41"/>
    <d v="1899-12-30T12:05:43"/>
    <x v="0"/>
  </r>
  <r>
    <n v="8498076"/>
    <x v="8"/>
    <d v="1899-12-30T11:52:42"/>
    <d v="1899-12-30T11:58:32"/>
    <x v="0"/>
  </r>
  <r>
    <n v="4995171"/>
    <x v="8"/>
    <d v="1899-12-30T12:00:52"/>
    <d v="1899-12-30T12:05:36"/>
    <x v="0"/>
  </r>
  <r>
    <n v="8929993"/>
    <x v="8"/>
    <d v="1899-12-30T12:02:30"/>
    <d v="1899-12-30T12:10:24"/>
    <x v="0"/>
  </r>
  <r>
    <n v="7473804"/>
    <x v="8"/>
    <d v="1899-12-30T12:09:44"/>
    <d v="1899-12-30T12:19:54"/>
    <x v="0"/>
  </r>
  <r>
    <n v="1816002"/>
    <x v="8"/>
    <d v="1899-12-30T12:10:33"/>
    <d v="1899-12-30T12:14:29"/>
    <x v="0"/>
  </r>
  <r>
    <n v="4133182"/>
    <x v="8"/>
    <d v="1899-12-30T12:15:17"/>
    <d v="1899-12-30T12:17:02"/>
    <x v="0"/>
  </r>
  <r>
    <n v="63141248"/>
    <x v="8"/>
    <d v="1899-12-30T12:17:38"/>
    <d v="1899-12-30T12:24:55"/>
    <x v="1"/>
  </r>
  <r>
    <n v="7384686"/>
    <x v="8"/>
    <d v="1899-12-30T12:23:17"/>
    <d v="1899-12-30T12:35:27"/>
    <x v="0"/>
  </r>
  <r>
    <n v="3150344"/>
    <x v="8"/>
    <d v="1899-12-30T12:24:37"/>
    <d v="1899-12-30T12:38:39"/>
    <x v="0"/>
  </r>
  <r>
    <n v="6786847"/>
    <x v="8"/>
    <d v="1899-12-30T12:28:36"/>
    <d v="1899-12-30T12:42:07"/>
    <x v="0"/>
  </r>
  <r>
    <n v="2947889"/>
    <x v="8"/>
    <d v="1899-12-30T12:33:26"/>
    <d v="1899-12-30T12:42:42"/>
    <x v="0"/>
  </r>
  <r>
    <n v="28961250"/>
    <x v="8"/>
    <d v="1899-12-30T12:33:53"/>
    <d v="1899-12-30T12:44:36"/>
    <x v="1"/>
  </r>
  <r>
    <n v="3328479"/>
    <x v="8"/>
    <d v="1899-12-30T12:38:26"/>
    <d v="1899-12-30T12:51:46"/>
    <x v="0"/>
  </r>
  <r>
    <n v="61322035"/>
    <x v="8"/>
    <d v="1899-12-30T12:41:51"/>
    <d v="1899-12-30T12:42:24"/>
    <x v="1"/>
  </r>
  <r>
    <n v="40308049"/>
    <x v="8"/>
    <d v="1899-12-30T12:43:53"/>
    <d v="1899-12-30T12:54:41"/>
    <x v="1"/>
  </r>
  <r>
    <n v="7066778"/>
    <x v="8"/>
    <d v="1899-12-30T12:50:11"/>
    <d v="1899-12-30T12:55:35"/>
    <x v="0"/>
  </r>
  <r>
    <n v="3434934"/>
    <x v="8"/>
    <d v="1899-12-30T12:58:10"/>
    <d v="1899-12-30T13:12:34"/>
    <x v="0"/>
  </r>
  <r>
    <n v="3017523"/>
    <x v="8"/>
    <d v="1899-12-30T13:02:32"/>
    <d v="1899-12-30T13:11:35"/>
    <x v="0"/>
  </r>
  <r>
    <n v="26699217"/>
    <x v="8"/>
    <d v="1899-12-30T13:07:56"/>
    <d v="1899-12-30T13:24:33"/>
    <x v="1"/>
  </r>
  <r>
    <n v="3192836"/>
    <x v="8"/>
    <d v="1899-12-30T13:09:13"/>
    <d v="1899-12-30T13:09:30"/>
    <x v="0"/>
  </r>
  <r>
    <n v="6979384"/>
    <x v="8"/>
    <d v="1899-12-30T13:16:33"/>
    <d v="1899-12-30T13:30:02"/>
    <x v="0"/>
  </r>
  <r>
    <n v="5277660"/>
    <x v="8"/>
    <d v="1899-12-30T13:19:50"/>
    <d v="1899-12-30T13:31:18"/>
    <x v="0"/>
  </r>
  <r>
    <n v="9543572"/>
    <x v="8"/>
    <d v="1899-12-30T13:20:01"/>
    <d v="1899-12-30T13:31:22"/>
    <x v="0"/>
  </r>
  <r>
    <n v="3984696"/>
    <x v="8"/>
    <d v="1899-12-30T13:25:18"/>
    <d v="1899-12-30T13:35:47"/>
    <x v="0"/>
  </r>
  <r>
    <n v="47855743"/>
    <x v="8"/>
    <d v="1899-12-30T13:31:45"/>
    <d v="1899-12-30T13:45:46"/>
    <x v="1"/>
  </r>
  <r>
    <n v="3095218"/>
    <x v="8"/>
    <d v="1899-12-30T13:34:46"/>
    <d v="1899-12-30T13:50:48"/>
    <x v="0"/>
  </r>
  <r>
    <n v="7933399"/>
    <x v="8"/>
    <d v="1899-12-30T13:41:35"/>
    <d v="1899-12-30T13:46:24"/>
    <x v="0"/>
  </r>
  <r>
    <n v="54821549"/>
    <x v="8"/>
    <d v="1899-12-30T13:44:56"/>
    <d v="1899-12-30T13:50:21"/>
    <x v="1"/>
  </r>
  <r>
    <n v="14919021"/>
    <x v="8"/>
    <d v="1899-12-30T13:45:34"/>
    <d v="1899-12-30T13:48:41"/>
    <x v="1"/>
  </r>
  <r>
    <n v="9175377"/>
    <x v="8"/>
    <d v="1899-12-30T13:50:08"/>
    <d v="1899-12-30T13:54:00"/>
    <x v="0"/>
  </r>
  <r>
    <n v="3656681"/>
    <x v="8"/>
    <d v="1899-12-30T13:56:10"/>
    <d v="1899-12-30T14:11:45"/>
    <x v="0"/>
  </r>
  <r>
    <n v="5741700"/>
    <x v="8"/>
    <d v="1899-12-30T14:04:29"/>
    <d v="1899-12-30T14:20:54"/>
    <x v="0"/>
  </r>
  <r>
    <n v="18816694"/>
    <x v="8"/>
    <d v="1899-12-30T14:12:11"/>
    <d v="1899-12-30T14:24:47"/>
    <x v="1"/>
  </r>
  <r>
    <n v="6177366"/>
    <x v="8"/>
    <d v="1899-12-30T14:13:26"/>
    <d v="1899-12-30T14:19:17"/>
    <x v="0"/>
  </r>
  <r>
    <n v="4221160"/>
    <x v="8"/>
    <d v="1899-12-30T14:15:54"/>
    <d v="1899-12-30T14:29:02"/>
    <x v="0"/>
  </r>
  <r>
    <n v="9339774"/>
    <x v="8"/>
    <d v="1899-12-30T14:20:20"/>
    <d v="1899-12-30T14:34:07"/>
    <x v="0"/>
  </r>
  <r>
    <n v="46255010"/>
    <x v="8"/>
    <d v="1899-12-30T14:24:07"/>
    <d v="1899-12-30T14:26:38"/>
    <x v="1"/>
  </r>
  <r>
    <n v="91208799"/>
    <x v="8"/>
    <d v="1899-12-30T14:28:29"/>
    <d v="1899-12-30T14:39:06"/>
    <x v="1"/>
  </r>
  <r>
    <n v="7211782"/>
    <x v="8"/>
    <d v="1899-12-30T14:35:08"/>
    <d v="1899-12-30T14:35:31"/>
    <x v="0"/>
  </r>
  <r>
    <n v="3429335"/>
    <x v="8"/>
    <d v="1899-12-30T14:43:23"/>
    <d v="1899-12-30T14:59:33"/>
    <x v="0"/>
  </r>
  <r>
    <n v="3206241"/>
    <x v="8"/>
    <d v="1899-12-30T14:47:15"/>
    <d v="1899-12-30T15:03:24"/>
    <x v="0"/>
  </r>
  <r>
    <n v="8750670"/>
    <x v="8"/>
    <d v="1899-12-30T14:48:17"/>
    <d v="1899-12-30T14:49:21"/>
    <x v="0"/>
  </r>
  <r>
    <n v="7792679"/>
    <x v="8"/>
    <d v="1899-12-30T14:53:28"/>
    <d v="1899-12-30T14:53:50"/>
    <x v="0"/>
  </r>
  <r>
    <n v="9287211"/>
    <x v="8"/>
    <d v="1899-12-30T14:55:22"/>
    <d v="1899-12-30T15:00:35"/>
    <x v="0"/>
  </r>
  <r>
    <n v="1997542"/>
    <x v="8"/>
    <d v="1899-12-30T15:03:36"/>
    <d v="1899-12-30T15:09:19"/>
    <x v="0"/>
  </r>
  <r>
    <n v="3558582"/>
    <x v="9"/>
    <d v="1899-12-30T08:04:41"/>
    <d v="1899-12-30T08:15:08"/>
    <x v="0"/>
  </r>
  <r>
    <n v="25240352"/>
    <x v="9"/>
    <d v="1899-12-30T08:05:10"/>
    <d v="1899-12-30T08:16:21"/>
    <x v="1"/>
  </r>
  <r>
    <n v="5829504"/>
    <x v="9"/>
    <d v="1899-12-30T08:06:45"/>
    <d v="1899-12-30T08:12:58"/>
    <x v="0"/>
  </r>
  <r>
    <n v="97317489"/>
    <x v="9"/>
    <d v="1899-12-30T08:10:30"/>
    <d v="1899-12-30T08:14:24"/>
    <x v="1"/>
  </r>
  <r>
    <n v="53762222"/>
    <x v="9"/>
    <d v="1899-12-30T08:13:23"/>
    <d v="1899-12-30T08:21:28"/>
    <x v="1"/>
  </r>
  <r>
    <n v="3363840"/>
    <x v="9"/>
    <d v="1899-12-30T08:15:49"/>
    <d v="1899-12-30T08:18:19"/>
    <x v="0"/>
  </r>
  <r>
    <n v="5542324"/>
    <x v="9"/>
    <d v="1899-12-30T08:17:13"/>
    <d v="1899-12-30T08:29:58"/>
    <x v="0"/>
  </r>
  <r>
    <n v="9853612"/>
    <x v="9"/>
    <d v="1899-12-30T08:21:49"/>
    <d v="1899-12-30T08:37:21"/>
    <x v="0"/>
  </r>
  <r>
    <n v="5392799"/>
    <x v="9"/>
    <d v="1899-12-30T08:27:54"/>
    <d v="1899-12-30T08:42:04"/>
    <x v="0"/>
  </r>
  <r>
    <n v="1089768"/>
    <x v="9"/>
    <d v="1899-12-30T08:31:10"/>
    <d v="1899-12-30T08:45:30"/>
    <x v="0"/>
  </r>
  <r>
    <n v="4274311"/>
    <x v="9"/>
    <d v="1899-12-30T08:34:04"/>
    <d v="1899-12-30T08:46:23"/>
    <x v="0"/>
  </r>
  <r>
    <n v="8276893"/>
    <x v="9"/>
    <d v="1899-12-30T08:39:13"/>
    <d v="1899-12-30T08:51:47"/>
    <x v="0"/>
  </r>
  <r>
    <n v="24724114"/>
    <x v="9"/>
    <d v="1899-12-30T08:41:28"/>
    <d v="1899-12-30T08:43:20"/>
    <x v="1"/>
  </r>
  <r>
    <n v="23580194"/>
    <x v="9"/>
    <d v="1899-12-30T08:45:50"/>
    <d v="1899-12-30T09:01:23"/>
    <x v="1"/>
  </r>
  <r>
    <n v="1775131"/>
    <x v="9"/>
    <d v="1899-12-30T08:51:41"/>
    <d v="1899-12-30T08:52:43"/>
    <x v="0"/>
  </r>
  <r>
    <n v="8001915"/>
    <x v="9"/>
    <d v="1899-12-30T08:54:32"/>
    <d v="1899-12-30T09:08:08"/>
    <x v="0"/>
  </r>
  <r>
    <n v="7508054"/>
    <x v="9"/>
    <d v="1899-12-30T08:59:43"/>
    <d v="1899-12-30T09:10:06"/>
    <x v="0"/>
  </r>
  <r>
    <n v="5854377"/>
    <x v="9"/>
    <d v="1899-12-30T09:00:06"/>
    <d v="1899-12-30T09:04:45"/>
    <x v="0"/>
  </r>
  <r>
    <n v="3478173"/>
    <x v="9"/>
    <d v="1899-12-30T09:06:22"/>
    <d v="1899-12-30T09:12:48"/>
    <x v="0"/>
  </r>
  <r>
    <n v="3999937"/>
    <x v="9"/>
    <d v="1899-12-30T09:13:39"/>
    <d v="1899-12-30T09:22:35"/>
    <x v="0"/>
  </r>
  <r>
    <n v="83559673"/>
    <x v="9"/>
    <d v="1899-12-30T09:15:26"/>
    <d v="1899-12-30T09:30:41"/>
    <x v="1"/>
  </r>
  <r>
    <n v="1355775"/>
    <x v="9"/>
    <d v="1899-12-30T09:20:46"/>
    <d v="1899-12-30T09:22:06"/>
    <x v="0"/>
  </r>
  <r>
    <n v="3463982286"/>
    <x v="9"/>
    <d v="1899-12-30T09:28:54"/>
    <d v="1899-12-30T09:39:46"/>
    <x v="2"/>
  </r>
  <r>
    <n v="8870498"/>
    <x v="9"/>
    <d v="1899-12-30T09:36:15"/>
    <d v="1899-12-30T09:38:38"/>
    <x v="0"/>
  </r>
  <r>
    <n v="9894998"/>
    <x v="9"/>
    <d v="1899-12-30T09:40:52"/>
    <d v="1899-12-30T09:52:23"/>
    <x v="0"/>
  </r>
  <r>
    <n v="8841955"/>
    <x v="9"/>
    <d v="1899-12-30T09:45:09"/>
    <d v="1899-12-30T09:45:15"/>
    <x v="0"/>
  </r>
  <r>
    <n v="7379567"/>
    <x v="9"/>
    <d v="1899-12-30T09:50:08"/>
    <d v="1899-12-30T09:59:25"/>
    <x v="0"/>
  </r>
  <r>
    <n v="2092198"/>
    <x v="9"/>
    <d v="1899-12-30T09:51:23"/>
    <d v="1899-12-30T09:54:33"/>
    <x v="0"/>
  </r>
  <r>
    <n v="6006309"/>
    <x v="9"/>
    <d v="1899-12-30T09:59:04"/>
    <d v="1899-12-30T10:01:49"/>
    <x v="0"/>
  </r>
  <r>
    <n v="6736331"/>
    <x v="9"/>
    <d v="1899-12-30T09:59:17"/>
    <d v="1899-12-30T10:05:05"/>
    <x v="0"/>
  </r>
  <r>
    <n v="7291318"/>
    <x v="9"/>
    <d v="1899-12-30T10:01:39"/>
    <d v="1899-12-30T10:17:34"/>
    <x v="0"/>
  </r>
  <r>
    <n v="30178521"/>
    <x v="9"/>
    <d v="1899-12-30T10:08:14"/>
    <d v="1899-12-30T10:10:24"/>
    <x v="1"/>
  </r>
  <r>
    <n v="3232376"/>
    <x v="9"/>
    <d v="1899-12-30T10:13:13"/>
    <d v="1899-12-30T10:26:35"/>
    <x v="0"/>
  </r>
  <r>
    <n v="7536048937"/>
    <x v="9"/>
    <d v="1899-12-30T10:20:52"/>
    <d v="1899-12-30T10:33:28"/>
    <x v="2"/>
  </r>
  <r>
    <n v="6026397"/>
    <x v="9"/>
    <d v="1899-12-30T10:24:25"/>
    <d v="1899-12-30T10:40:03"/>
    <x v="0"/>
  </r>
  <r>
    <n v="54821549"/>
    <x v="9"/>
    <d v="1899-12-30T10:26:39"/>
    <d v="1899-12-30T10:43:07"/>
    <x v="1"/>
  </r>
  <r>
    <n v="4555937"/>
    <x v="9"/>
    <d v="1899-12-30T10:32:58"/>
    <d v="1899-12-30T10:37:15"/>
    <x v="0"/>
  </r>
  <r>
    <n v="65621292"/>
    <x v="9"/>
    <d v="1899-12-30T10:34:28"/>
    <d v="1899-12-30T10:43:02"/>
    <x v="1"/>
  </r>
  <r>
    <n v="13898038"/>
    <x v="9"/>
    <d v="1899-12-30T10:34:39"/>
    <d v="1899-12-30T10:47:29"/>
    <x v="1"/>
  </r>
  <r>
    <n v="6018613"/>
    <x v="9"/>
    <d v="1899-12-30T10:37:51"/>
    <d v="1899-12-30T10:41:27"/>
    <x v="0"/>
  </r>
  <r>
    <n v="7741751"/>
    <x v="9"/>
    <d v="1899-12-30T10:40:56"/>
    <d v="1899-12-30T10:46:24"/>
    <x v="0"/>
  </r>
  <r>
    <n v="5512492"/>
    <x v="9"/>
    <d v="1899-12-30T10:41:21"/>
    <d v="1899-12-30T10:51:44"/>
    <x v="0"/>
  </r>
  <r>
    <n v="36332723"/>
    <x v="9"/>
    <d v="1899-12-30T10:42:09"/>
    <d v="1899-12-30T10:47:23"/>
    <x v="1"/>
  </r>
  <r>
    <n v="28961250"/>
    <x v="9"/>
    <d v="1899-12-30T10:44:58"/>
    <d v="1899-12-30T10:45:12"/>
    <x v="1"/>
  </r>
  <r>
    <n v="96191858"/>
    <x v="9"/>
    <d v="1899-12-30T10:46:48"/>
    <d v="1899-12-30T11:02:44"/>
    <x v="1"/>
  </r>
  <r>
    <n v="49342013"/>
    <x v="9"/>
    <d v="1899-12-30T10:51:22"/>
    <d v="1899-12-30T10:57:21"/>
    <x v="1"/>
  </r>
  <r>
    <n v="2329556"/>
    <x v="9"/>
    <d v="1899-12-30T10:57:37"/>
    <d v="1899-12-30T10:57:47"/>
    <x v="0"/>
  </r>
  <r>
    <n v="2969264"/>
    <x v="9"/>
    <d v="1899-12-30T11:01:24"/>
    <d v="1899-12-30T11:07:21"/>
    <x v="0"/>
  </r>
  <r>
    <n v="8498683"/>
    <x v="9"/>
    <d v="1899-12-30T11:01:41"/>
    <d v="1899-12-30T11:04:57"/>
    <x v="0"/>
  </r>
  <r>
    <n v="2341441"/>
    <x v="9"/>
    <d v="1899-12-30T11:07:12"/>
    <d v="1899-12-30T11:08:18"/>
    <x v="0"/>
  </r>
  <r>
    <n v="30270334"/>
    <x v="9"/>
    <d v="1899-12-30T11:10:52"/>
    <d v="1899-12-30T11:13:17"/>
    <x v="1"/>
  </r>
  <r>
    <n v="4657345"/>
    <x v="9"/>
    <d v="1899-12-30T11:16:38"/>
    <d v="1899-12-30T11:27:11"/>
    <x v="0"/>
  </r>
  <r>
    <n v="2145244"/>
    <x v="9"/>
    <d v="1899-12-30T11:17:13"/>
    <d v="1899-12-30T11:17:33"/>
    <x v="0"/>
  </r>
  <r>
    <n v="7627829"/>
    <x v="9"/>
    <d v="1899-12-30T11:22:58"/>
    <d v="1899-12-30T11:38:57"/>
    <x v="0"/>
  </r>
  <r>
    <n v="9182658"/>
    <x v="9"/>
    <d v="1899-12-30T11:25:22"/>
    <d v="1899-12-30T11:26:02"/>
    <x v="0"/>
  </r>
  <r>
    <n v="4191600"/>
    <x v="9"/>
    <d v="1899-12-30T11:28:19"/>
    <d v="1899-12-30T11:29:50"/>
    <x v="0"/>
  </r>
  <r>
    <n v="5492379"/>
    <x v="9"/>
    <d v="1899-12-30T11:28:41"/>
    <d v="1899-12-30T11:38:26"/>
    <x v="0"/>
  </r>
  <r>
    <n v="2861766"/>
    <x v="9"/>
    <d v="1899-12-30T11:33:12"/>
    <d v="1899-12-30T11:39:28"/>
    <x v="0"/>
  </r>
  <r>
    <n v="1309359"/>
    <x v="9"/>
    <d v="1899-12-30T11:37:17"/>
    <d v="1899-12-30T11:39:18"/>
    <x v="0"/>
  </r>
  <r>
    <n v="5272270"/>
    <x v="9"/>
    <d v="1899-12-30T11:39:33"/>
    <d v="1899-12-30T11:51:18"/>
    <x v="0"/>
  </r>
  <r>
    <n v="9266643"/>
    <x v="9"/>
    <d v="1899-12-30T11:43:11"/>
    <d v="1899-12-30T11:45:41"/>
    <x v="0"/>
  </r>
  <r>
    <n v="3460208"/>
    <x v="9"/>
    <d v="1899-12-30T11:49:57"/>
    <d v="1899-12-30T12:03:31"/>
    <x v="0"/>
  </r>
  <r>
    <n v="25545000"/>
    <x v="9"/>
    <d v="1899-12-30T11:54:12"/>
    <d v="1899-12-30T12:06:30"/>
    <x v="1"/>
  </r>
  <r>
    <n v="1207918"/>
    <x v="9"/>
    <d v="1899-12-30T12:01:49"/>
    <d v="1899-12-30T12:17:03"/>
    <x v="0"/>
  </r>
  <r>
    <n v="4471828"/>
    <x v="9"/>
    <d v="1899-12-30T12:05:27"/>
    <d v="1899-12-30T12:15:02"/>
    <x v="0"/>
  </r>
  <r>
    <n v="6516836"/>
    <x v="9"/>
    <d v="1899-12-30T12:11:42"/>
    <d v="1899-12-30T12:12:25"/>
    <x v="0"/>
  </r>
  <r>
    <n v="1197931"/>
    <x v="9"/>
    <d v="1899-12-30T12:16:59"/>
    <d v="1899-12-30T12:17:44"/>
    <x v="0"/>
  </r>
  <r>
    <n v="8750619"/>
    <x v="9"/>
    <d v="1899-12-30T12:23:42"/>
    <d v="1899-12-30T12:24:30"/>
    <x v="0"/>
  </r>
  <r>
    <n v="2076719"/>
    <x v="9"/>
    <d v="1899-12-30T12:29:37"/>
    <d v="1899-12-30T12:40:35"/>
    <x v="0"/>
  </r>
  <r>
    <n v="3131883"/>
    <x v="9"/>
    <d v="1899-12-30T12:34:57"/>
    <d v="1899-12-30T12:40:35"/>
    <x v="0"/>
  </r>
  <r>
    <n v="1552302"/>
    <x v="9"/>
    <d v="1899-12-30T12:42:32"/>
    <d v="1899-12-30T12:58:44"/>
    <x v="0"/>
  </r>
  <r>
    <n v="33708687"/>
    <x v="9"/>
    <d v="1899-12-30T12:46:37"/>
    <d v="1899-12-30T12:49:09"/>
    <x v="1"/>
  </r>
  <r>
    <n v="23123600"/>
    <x v="9"/>
    <d v="1899-12-30T12:47:04"/>
    <d v="1899-12-30T12:59:33"/>
    <x v="1"/>
  </r>
  <r>
    <n v="5913571"/>
    <x v="9"/>
    <d v="1899-12-30T12:53:52"/>
    <d v="1899-12-30T13:10:28"/>
    <x v="0"/>
  </r>
  <r>
    <n v="5790304"/>
    <x v="9"/>
    <d v="1899-12-30T12:54:16"/>
    <d v="1899-12-30T12:54:18"/>
    <x v="0"/>
  </r>
  <r>
    <n v="97953696"/>
    <x v="9"/>
    <d v="1899-12-30T12:56:18"/>
    <d v="1899-12-30T13:05:23"/>
    <x v="1"/>
  </r>
  <r>
    <n v="13588783"/>
    <x v="9"/>
    <d v="1899-12-30T12:59:18"/>
    <d v="1899-12-30T13:10:29"/>
    <x v="1"/>
  </r>
  <r>
    <n v="3300626"/>
    <x v="9"/>
    <d v="1899-12-30T13:03:35"/>
    <d v="1899-12-30T13:14:15"/>
    <x v="0"/>
  </r>
  <r>
    <n v="9849071"/>
    <x v="9"/>
    <d v="1899-12-30T13:04:47"/>
    <d v="1899-12-30T13:10:16"/>
    <x v="0"/>
  </r>
  <r>
    <n v="39697250"/>
    <x v="9"/>
    <d v="1899-12-30T13:06:29"/>
    <d v="1899-12-30T13:14:13"/>
    <x v="1"/>
  </r>
  <r>
    <n v="3826370863"/>
    <x v="9"/>
    <d v="1899-12-30T13:14:14"/>
    <d v="1899-12-30T13:22:13"/>
    <x v="2"/>
  </r>
  <r>
    <n v="9088452"/>
    <x v="9"/>
    <d v="1899-12-30T13:18:49"/>
    <d v="1899-12-30T13:30:03"/>
    <x v="0"/>
  </r>
  <r>
    <n v="8026912"/>
    <x v="9"/>
    <d v="1899-12-30T13:20:50"/>
    <d v="1899-12-30T13:31:41"/>
    <x v="0"/>
  </r>
  <r>
    <n v="24290062"/>
    <x v="9"/>
    <d v="1899-12-30T13:28:26"/>
    <d v="1899-12-30T13:41:36"/>
    <x v="1"/>
  </r>
  <r>
    <n v="6785899"/>
    <x v="9"/>
    <d v="1899-12-30T13:35:46"/>
    <d v="1899-12-30T13:48:29"/>
    <x v="0"/>
  </r>
  <r>
    <n v="75048005"/>
    <x v="9"/>
    <d v="1899-12-30T13:43:39"/>
    <d v="1899-12-30T13:56:22"/>
    <x v="1"/>
  </r>
  <r>
    <n v="97459926"/>
    <x v="9"/>
    <d v="1899-12-30T13:44:35"/>
    <d v="1899-12-30T13:55:05"/>
    <x v="1"/>
  </r>
  <r>
    <n v="9600226"/>
    <x v="9"/>
    <d v="1899-12-30T13:47:18"/>
    <d v="1899-12-30T13:53:00"/>
    <x v="0"/>
  </r>
  <r>
    <n v="9685747"/>
    <x v="9"/>
    <d v="1899-12-30T13:52:28"/>
    <d v="1899-12-30T14:06:52"/>
    <x v="0"/>
  </r>
  <r>
    <n v="3178616"/>
    <x v="9"/>
    <d v="1899-12-30T13:58:34"/>
    <d v="1899-12-30T14:05:47"/>
    <x v="0"/>
  </r>
  <r>
    <n v="9979899"/>
    <x v="9"/>
    <d v="1899-12-30T14:06:52"/>
    <d v="1899-12-30T14:11:32"/>
    <x v="0"/>
  </r>
  <r>
    <n v="4575865"/>
    <x v="9"/>
    <d v="1899-12-30T14:09:01"/>
    <d v="1899-12-30T14:11:07"/>
    <x v="0"/>
  </r>
  <r>
    <n v="1808444"/>
    <x v="9"/>
    <d v="1899-12-30T14:13:42"/>
    <d v="1899-12-30T14:19:08"/>
    <x v="0"/>
  </r>
  <r>
    <n v="1649912"/>
    <x v="9"/>
    <d v="1899-12-30T14:16:20"/>
    <d v="1899-12-30T14:29:39"/>
    <x v="0"/>
  </r>
  <r>
    <n v="6128500046"/>
    <x v="9"/>
    <d v="1899-12-30T14:21:20"/>
    <d v="1899-12-30T14:31:24"/>
    <x v="2"/>
  </r>
  <r>
    <n v="6580951"/>
    <x v="9"/>
    <d v="1899-12-30T14:24:17"/>
    <d v="1899-12-30T14:24:20"/>
    <x v="0"/>
  </r>
  <r>
    <n v="5536146"/>
    <x v="9"/>
    <d v="1899-12-30T14:26:57"/>
    <d v="1899-12-30T14:28:36"/>
    <x v="0"/>
  </r>
  <r>
    <n v="7396921"/>
    <x v="9"/>
    <d v="1899-12-30T14:35:10"/>
    <d v="1899-12-30T14:47:15"/>
    <x v="0"/>
  </r>
  <r>
    <n v="8331262"/>
    <x v="9"/>
    <d v="1899-12-30T14:40:55"/>
    <d v="1899-12-30T14:48:27"/>
    <x v="0"/>
  </r>
  <r>
    <n v="5146166"/>
    <x v="9"/>
    <d v="1899-12-30T14:46:16"/>
    <d v="1899-12-30T14:55:28"/>
    <x v="0"/>
  </r>
  <r>
    <n v="6729705"/>
    <x v="9"/>
    <d v="1899-12-30T14:54:24"/>
    <d v="1899-12-30T15:04:32"/>
    <x v="0"/>
  </r>
  <r>
    <n v="5372125"/>
    <x v="9"/>
    <d v="1899-12-30T15:00:15"/>
    <d v="1899-12-30T15:00:16"/>
    <x v="0"/>
  </r>
  <r>
    <n v="8870498"/>
    <x v="10"/>
    <d v="1899-12-30T08:05:19"/>
    <d v="1899-12-30T08:16:19"/>
    <x v="0"/>
  </r>
  <r>
    <n v="7880585"/>
    <x v="10"/>
    <d v="1899-12-30T08:10:40"/>
    <d v="1899-12-30T08:23:35"/>
    <x v="0"/>
  </r>
  <r>
    <n v="3652646"/>
    <x v="10"/>
    <d v="1899-12-30T08:12:58"/>
    <d v="1899-12-30T08:17:48"/>
    <x v="0"/>
  </r>
  <r>
    <n v="3691457"/>
    <x v="10"/>
    <d v="1899-12-30T08:19:31"/>
    <d v="1899-12-30T08:35:40"/>
    <x v="0"/>
  </r>
  <r>
    <n v="4344184930"/>
    <x v="10"/>
    <d v="1899-12-30T08:22:05"/>
    <d v="1899-12-30T08:35:13"/>
    <x v="2"/>
  </r>
  <r>
    <n v="5290460"/>
    <x v="10"/>
    <d v="1899-12-30T08:27:41"/>
    <d v="1899-12-30T08:43:23"/>
    <x v="0"/>
  </r>
  <r>
    <n v="6922037"/>
    <x v="10"/>
    <d v="1899-12-30T08:32:12"/>
    <d v="1899-12-30T08:35:28"/>
    <x v="0"/>
  </r>
  <r>
    <n v="7060245"/>
    <x v="10"/>
    <d v="1899-12-30T08:37:15"/>
    <d v="1899-12-30T08:43:00"/>
    <x v="0"/>
  </r>
  <r>
    <n v="5788783"/>
    <x v="10"/>
    <d v="1899-12-30T08:40:03"/>
    <d v="1899-12-30T08:47:28"/>
    <x v="0"/>
  </r>
  <r>
    <n v="8647144"/>
    <x v="10"/>
    <d v="1899-12-30T08:41:24"/>
    <d v="1899-12-30T08:42:28"/>
    <x v="0"/>
  </r>
  <r>
    <n v="24665933"/>
    <x v="10"/>
    <d v="1899-12-30T08:43:47"/>
    <d v="1899-12-30T08:51:18"/>
    <x v="1"/>
  </r>
  <r>
    <n v="3326329"/>
    <x v="10"/>
    <d v="1899-12-30T08:51:46"/>
    <d v="1899-12-30T08:54:56"/>
    <x v="0"/>
  </r>
  <r>
    <n v="3478111"/>
    <x v="10"/>
    <d v="1899-12-30T08:54:53"/>
    <d v="1899-12-30T08:56:42"/>
    <x v="0"/>
  </r>
  <r>
    <n v="7937998"/>
    <x v="10"/>
    <d v="1899-12-30T09:01:50"/>
    <d v="1899-12-30T09:04:21"/>
    <x v="0"/>
  </r>
  <r>
    <n v="82239478"/>
    <x v="10"/>
    <d v="1899-12-30T09:09:46"/>
    <d v="1899-12-30T09:16:32"/>
    <x v="1"/>
  </r>
  <r>
    <n v="2557643"/>
    <x v="10"/>
    <d v="1899-12-30T09:16:10"/>
    <d v="1899-12-30T09:20:59"/>
    <x v="0"/>
  </r>
  <r>
    <n v="4501726"/>
    <x v="10"/>
    <d v="1899-12-30T09:18:04"/>
    <d v="1899-12-30T09:25:21"/>
    <x v="0"/>
  </r>
  <r>
    <n v="1415198"/>
    <x v="10"/>
    <d v="1899-12-30T09:21:29"/>
    <d v="1899-12-30T09:37:03"/>
    <x v="0"/>
  </r>
  <r>
    <n v="23368531"/>
    <x v="10"/>
    <d v="1899-12-30T09:23:05"/>
    <d v="1899-12-30T09:24:47"/>
    <x v="1"/>
  </r>
  <r>
    <n v="5750549"/>
    <x v="10"/>
    <d v="1899-12-30T09:28:37"/>
    <d v="1899-12-30T09:28:52"/>
    <x v="0"/>
  </r>
  <r>
    <n v="3897850970"/>
    <x v="10"/>
    <d v="1899-12-30T09:29:03"/>
    <d v="1899-12-30T09:31:39"/>
    <x v="2"/>
  </r>
  <r>
    <n v="2573868"/>
    <x v="10"/>
    <d v="1899-12-30T09:35:28"/>
    <d v="1899-12-30T09:49:30"/>
    <x v="0"/>
  </r>
  <r>
    <n v="1701008"/>
    <x v="10"/>
    <d v="1899-12-30T09:37:30"/>
    <d v="1899-12-30T09:48:04"/>
    <x v="0"/>
  </r>
  <r>
    <n v="1617146"/>
    <x v="10"/>
    <d v="1899-12-30T09:44:17"/>
    <d v="1899-12-30T09:54:21"/>
    <x v="0"/>
  </r>
  <r>
    <n v="7085993"/>
    <x v="10"/>
    <d v="1899-12-30T09:46:22"/>
    <d v="1899-12-30T09:58:44"/>
    <x v="0"/>
  </r>
  <r>
    <n v="73460179"/>
    <x v="10"/>
    <d v="1899-12-30T09:51:16"/>
    <d v="1899-12-30T09:55:13"/>
    <x v="1"/>
  </r>
  <r>
    <n v="5983034"/>
    <x v="10"/>
    <d v="1899-12-30T09:54:03"/>
    <d v="1899-12-30T10:01:15"/>
    <x v="0"/>
  </r>
  <r>
    <n v="16724936"/>
    <x v="10"/>
    <d v="1899-12-30T09:54:58"/>
    <d v="1899-12-30T09:57:07"/>
    <x v="1"/>
  </r>
  <r>
    <n v="19343766"/>
    <x v="10"/>
    <d v="1899-12-30T09:58:39"/>
    <d v="1899-12-30T10:02:17"/>
    <x v="1"/>
  </r>
  <r>
    <n v="7439955"/>
    <x v="10"/>
    <d v="1899-12-30T10:00:43"/>
    <d v="1899-12-30T10:17:00"/>
    <x v="0"/>
  </r>
  <r>
    <n v="7224275"/>
    <x v="10"/>
    <d v="1899-12-30T10:03:21"/>
    <d v="1899-12-30T10:04:21"/>
    <x v="0"/>
  </r>
  <r>
    <n v="1679471"/>
    <x v="10"/>
    <d v="1899-12-30T10:10:22"/>
    <d v="1899-12-30T10:17:33"/>
    <x v="0"/>
  </r>
  <r>
    <n v="6270159"/>
    <x v="10"/>
    <d v="1899-12-30T10:14:22"/>
    <d v="1899-12-30T10:14:51"/>
    <x v="0"/>
  </r>
  <r>
    <n v="1482340"/>
    <x v="10"/>
    <d v="1899-12-30T10:18:58"/>
    <d v="1899-12-30T10:33:15"/>
    <x v="0"/>
  </r>
  <r>
    <n v="28185580"/>
    <x v="10"/>
    <d v="1899-12-30T10:20:27"/>
    <d v="1899-12-30T10:24:48"/>
    <x v="1"/>
  </r>
  <r>
    <n v="4222605"/>
    <x v="10"/>
    <d v="1899-12-30T10:24:36"/>
    <d v="1899-12-30T10:27:44"/>
    <x v="0"/>
  </r>
  <r>
    <n v="6689117"/>
    <x v="10"/>
    <d v="1899-12-30T10:27:04"/>
    <d v="1899-12-30T10:28:44"/>
    <x v="0"/>
  </r>
  <r>
    <n v="3785540"/>
    <x v="10"/>
    <d v="1899-12-30T10:27:24"/>
    <d v="1899-12-30T10:28:08"/>
    <x v="0"/>
  </r>
  <r>
    <n v="6151478"/>
    <x v="10"/>
    <d v="1899-12-30T10:35:05"/>
    <d v="1899-12-30T10:45:14"/>
    <x v="0"/>
  </r>
  <r>
    <n v="9926754"/>
    <x v="10"/>
    <d v="1899-12-30T10:39:40"/>
    <d v="1899-12-30T10:44:15"/>
    <x v="0"/>
  </r>
  <r>
    <n v="89098100"/>
    <x v="10"/>
    <d v="1899-12-30T10:42:23"/>
    <d v="1899-12-30T10:47:42"/>
    <x v="1"/>
  </r>
  <r>
    <n v="6460935"/>
    <x v="10"/>
    <d v="1899-12-30T10:49:46"/>
    <d v="1899-12-30T10:54:55"/>
    <x v="0"/>
  </r>
  <r>
    <n v="83559673"/>
    <x v="10"/>
    <d v="1899-12-30T10:56:59"/>
    <d v="1899-12-30T11:03:18"/>
    <x v="1"/>
  </r>
  <r>
    <n v="1661633"/>
    <x v="10"/>
    <d v="1899-12-30T11:04:04"/>
    <d v="1899-12-30T11:07:46"/>
    <x v="0"/>
  </r>
  <r>
    <n v="5809293"/>
    <x v="10"/>
    <d v="1899-12-30T11:09:20"/>
    <d v="1899-12-30T11:22:56"/>
    <x v="0"/>
  </r>
  <r>
    <n v="5790304"/>
    <x v="10"/>
    <d v="1899-12-30T11:11:50"/>
    <d v="1899-12-30T11:21:57"/>
    <x v="0"/>
  </r>
  <r>
    <n v="7088840"/>
    <x v="10"/>
    <d v="1899-12-30T11:12:39"/>
    <d v="1899-12-30T11:29:08"/>
    <x v="0"/>
  </r>
  <r>
    <n v="1302112"/>
    <x v="10"/>
    <d v="1899-12-30T11:15:56"/>
    <d v="1899-12-30T11:17:29"/>
    <x v="0"/>
  </r>
  <r>
    <n v="8299537"/>
    <x v="10"/>
    <d v="1899-12-30T11:21:09"/>
    <d v="1899-12-30T11:30:20"/>
    <x v="0"/>
  </r>
  <r>
    <n v="1519891"/>
    <x v="10"/>
    <d v="1899-12-30T11:25:30"/>
    <d v="1899-12-30T11:41:29"/>
    <x v="0"/>
  </r>
  <r>
    <n v="29771613"/>
    <x v="10"/>
    <d v="1899-12-30T11:26:58"/>
    <d v="1899-12-30T11:29:30"/>
    <x v="1"/>
  </r>
  <r>
    <n v="9088045"/>
    <x v="10"/>
    <d v="1899-12-30T11:27:05"/>
    <d v="1899-12-30T11:27:17"/>
    <x v="0"/>
  </r>
  <r>
    <n v="59864989"/>
    <x v="10"/>
    <d v="1899-12-30T11:32:55"/>
    <d v="1899-12-30T11:46:09"/>
    <x v="1"/>
  </r>
  <r>
    <n v="2741017"/>
    <x v="10"/>
    <d v="1899-12-30T11:36:44"/>
    <d v="1899-12-30T11:47:09"/>
    <x v="0"/>
  </r>
  <r>
    <n v="1092699"/>
    <x v="10"/>
    <d v="1899-12-30T11:37:24"/>
    <d v="1899-12-30T11:50:58"/>
    <x v="0"/>
  </r>
  <r>
    <n v="3284714"/>
    <x v="10"/>
    <d v="1899-12-30T11:38:53"/>
    <d v="1899-12-30T11:55:32"/>
    <x v="0"/>
  </r>
  <r>
    <n v="1822675725"/>
    <x v="10"/>
    <d v="1899-12-30T11:39:01"/>
    <d v="1899-12-30T11:47:11"/>
    <x v="2"/>
  </r>
  <r>
    <n v="9595194"/>
    <x v="10"/>
    <d v="1899-12-30T11:43:12"/>
    <d v="1899-12-30T11:59:26"/>
    <x v="0"/>
  </r>
  <r>
    <n v="5015921"/>
    <x v="10"/>
    <d v="1899-12-30T11:50:49"/>
    <d v="1899-12-30T11:57:59"/>
    <x v="0"/>
  </r>
  <r>
    <n v="1015521"/>
    <x v="10"/>
    <d v="1899-12-30T11:55:05"/>
    <d v="1899-12-30T11:58:05"/>
    <x v="0"/>
  </r>
  <r>
    <n v="4452201"/>
    <x v="10"/>
    <d v="1899-12-30T11:56:33"/>
    <d v="1899-12-30T12:03:36"/>
    <x v="0"/>
  </r>
  <r>
    <n v="6801890"/>
    <x v="10"/>
    <d v="1899-12-30T12:04:06"/>
    <d v="1899-12-30T12:10:36"/>
    <x v="0"/>
  </r>
  <r>
    <n v="19638469"/>
    <x v="10"/>
    <d v="1899-12-30T12:11:04"/>
    <d v="1899-12-30T12:26:10"/>
    <x v="1"/>
  </r>
  <r>
    <n v="43897696"/>
    <x v="10"/>
    <d v="1899-12-30T12:18:19"/>
    <d v="1899-12-30T12:23:17"/>
    <x v="1"/>
  </r>
  <r>
    <n v="8253162"/>
    <x v="10"/>
    <d v="1899-12-30T12:21:09"/>
    <d v="1899-12-30T12:29:23"/>
    <x v="0"/>
  </r>
  <r>
    <n v="42038927"/>
    <x v="10"/>
    <d v="1899-12-30T12:27:17"/>
    <d v="1899-12-30T12:33:39"/>
    <x v="1"/>
  </r>
  <r>
    <n v="5758962"/>
    <x v="10"/>
    <d v="1899-12-30T12:35:26"/>
    <d v="1899-12-30T12:47:25"/>
    <x v="0"/>
  </r>
  <r>
    <n v="77096634"/>
    <x v="10"/>
    <d v="1899-12-30T12:36:00"/>
    <d v="1899-12-30T12:44:14"/>
    <x v="1"/>
  </r>
  <r>
    <n v="8041809"/>
    <x v="10"/>
    <d v="1899-12-30T12:36:07"/>
    <d v="1899-12-30T12:46:38"/>
    <x v="0"/>
  </r>
  <r>
    <n v="6735390"/>
    <x v="10"/>
    <d v="1899-12-30T12:37:37"/>
    <d v="1899-12-30T12:41:02"/>
    <x v="0"/>
  </r>
  <r>
    <n v="93811207"/>
    <x v="10"/>
    <d v="1899-12-30T12:38:59"/>
    <d v="1899-12-30T12:49:50"/>
    <x v="1"/>
  </r>
  <r>
    <n v="8079505"/>
    <x v="10"/>
    <d v="1899-12-30T12:40:09"/>
    <d v="1899-12-30T12:41:53"/>
    <x v="0"/>
  </r>
  <r>
    <n v="3348581"/>
    <x v="10"/>
    <d v="1899-12-30T12:45:22"/>
    <d v="1899-12-30T13:00:36"/>
    <x v="0"/>
  </r>
  <r>
    <n v="13484133"/>
    <x v="10"/>
    <d v="1899-12-30T12:45:43"/>
    <d v="1899-12-30T12:56:37"/>
    <x v="1"/>
  </r>
  <r>
    <n v="3017523"/>
    <x v="10"/>
    <d v="1899-12-30T12:46:41"/>
    <d v="1899-12-30T12:57:46"/>
    <x v="0"/>
  </r>
  <r>
    <n v="5464497"/>
    <x v="10"/>
    <d v="1899-12-30T12:51:58"/>
    <d v="1899-12-30T12:52:40"/>
    <x v="0"/>
  </r>
  <r>
    <n v="5744567"/>
    <x v="10"/>
    <d v="1899-12-30T12:58:18"/>
    <d v="1899-12-30T13:11:21"/>
    <x v="0"/>
  </r>
  <r>
    <n v="5107477025"/>
    <x v="10"/>
    <d v="1899-12-30T13:04:44"/>
    <d v="1899-12-30T13:07:56"/>
    <x v="2"/>
  </r>
  <r>
    <n v="1332884"/>
    <x v="10"/>
    <d v="1899-12-30T13:06:50"/>
    <d v="1899-12-30T13:09:33"/>
    <x v="0"/>
  </r>
  <r>
    <n v="38823305"/>
    <x v="10"/>
    <d v="1899-12-30T13:10:40"/>
    <d v="1899-12-30T13:25:58"/>
    <x v="1"/>
  </r>
  <r>
    <n v="7160339"/>
    <x v="10"/>
    <d v="1899-12-30T13:18:34"/>
    <d v="1899-12-30T13:32:31"/>
    <x v="0"/>
  </r>
  <r>
    <n v="43277353"/>
    <x v="10"/>
    <d v="1899-12-30T13:19:29"/>
    <d v="1899-12-30T13:23:39"/>
    <x v="1"/>
  </r>
  <r>
    <n v="8749135"/>
    <x v="10"/>
    <d v="1899-12-30T13:27:36"/>
    <d v="1899-12-30T13:32:23"/>
    <x v="0"/>
  </r>
  <r>
    <n v="16977213"/>
    <x v="10"/>
    <d v="1899-12-30T13:33:04"/>
    <d v="1899-12-30T13:38:31"/>
    <x v="1"/>
  </r>
  <r>
    <n v="13221411"/>
    <x v="10"/>
    <d v="1899-12-30T13:33:46"/>
    <d v="1899-12-30T13:47:59"/>
    <x v="1"/>
  </r>
  <r>
    <n v="2653312"/>
    <x v="10"/>
    <d v="1899-12-30T13:39:16"/>
    <d v="1899-12-30T13:44:58"/>
    <x v="0"/>
  </r>
  <r>
    <n v="4187727"/>
    <x v="10"/>
    <d v="1899-12-30T13:41:21"/>
    <d v="1899-12-30T13:45:43"/>
    <x v="0"/>
  </r>
  <r>
    <n v="4370146"/>
    <x v="10"/>
    <d v="1899-12-30T13:43:15"/>
    <d v="1899-12-30T13:58:16"/>
    <x v="0"/>
  </r>
  <r>
    <n v="5725773"/>
    <x v="10"/>
    <d v="1899-12-30T13:47:31"/>
    <d v="1899-12-30T14:02:57"/>
    <x v="0"/>
  </r>
  <r>
    <n v="6345014"/>
    <x v="10"/>
    <d v="1899-12-30T13:55:21"/>
    <d v="1899-12-30T13:57:36"/>
    <x v="0"/>
  </r>
  <r>
    <n v="7507831"/>
    <x v="10"/>
    <d v="1899-12-30T14:03:03"/>
    <d v="1899-12-30T14:12:41"/>
    <x v="0"/>
  </r>
  <r>
    <n v="1198407"/>
    <x v="10"/>
    <d v="1899-12-30T14:09:40"/>
    <d v="1899-12-30T14:21:07"/>
    <x v="0"/>
  </r>
  <r>
    <n v="4055319"/>
    <x v="10"/>
    <d v="1899-12-30T14:16:23"/>
    <d v="1899-12-30T14:33:00"/>
    <x v="0"/>
  </r>
  <r>
    <n v="70730125"/>
    <x v="10"/>
    <d v="1899-12-30T14:17:56"/>
    <d v="1899-12-30T14:19:16"/>
    <x v="1"/>
  </r>
  <r>
    <n v="45158089"/>
    <x v="10"/>
    <d v="1899-12-30T14:18:37"/>
    <d v="1899-12-30T14:20:50"/>
    <x v="1"/>
  </r>
  <r>
    <n v="8159631"/>
    <x v="10"/>
    <d v="1899-12-30T14:18:58"/>
    <d v="1899-12-30T14:26:05"/>
    <x v="0"/>
  </r>
  <r>
    <n v="2645518"/>
    <x v="10"/>
    <d v="1899-12-30T14:24:22"/>
    <d v="1899-12-30T14:34:04"/>
    <x v="0"/>
  </r>
  <r>
    <n v="5199929"/>
    <x v="10"/>
    <d v="1899-12-30T14:25:12"/>
    <d v="1899-12-30T14:37:59"/>
    <x v="0"/>
  </r>
  <r>
    <n v="4039284"/>
    <x v="10"/>
    <d v="1899-12-30T14:27:07"/>
    <d v="1899-12-30T14:33:10"/>
    <x v="0"/>
  </r>
  <r>
    <n v="1431491"/>
    <x v="10"/>
    <d v="1899-12-30T14:31:08"/>
    <d v="1899-12-30T14:40:37"/>
    <x v="0"/>
  </r>
  <r>
    <n v="39848401"/>
    <x v="10"/>
    <d v="1899-12-30T14:35:17"/>
    <d v="1899-12-30T14:36:11"/>
    <x v="1"/>
  </r>
  <r>
    <n v="9225807"/>
    <x v="10"/>
    <d v="1899-12-30T14:42:10"/>
    <d v="1899-12-30T14:53:30"/>
    <x v="0"/>
  </r>
  <r>
    <n v="7986409"/>
    <x v="10"/>
    <d v="1899-12-30T14:45:13"/>
    <d v="1899-12-30T14:47:55"/>
    <x v="0"/>
  </r>
  <r>
    <n v="54554135"/>
    <x v="10"/>
    <d v="1899-12-30T14:51:59"/>
    <d v="1899-12-30T14:54:15"/>
    <x v="1"/>
  </r>
  <r>
    <n v="1263080"/>
    <x v="10"/>
    <d v="1899-12-30T14:57:01"/>
    <d v="1899-12-30T15:12:22"/>
    <x v="0"/>
  </r>
  <r>
    <n v="97953696"/>
    <x v="10"/>
    <d v="1899-12-30T15:02:16"/>
    <d v="1899-12-30T15:04:35"/>
    <x v="1"/>
  </r>
  <r>
    <n v="9772824"/>
    <x v="11"/>
    <d v="1899-12-30T08:00:19"/>
    <d v="1899-12-30T08:07:35"/>
    <x v="0"/>
  </r>
  <r>
    <n v="1157434"/>
    <x v="11"/>
    <d v="1899-12-30T08:03:35"/>
    <d v="1899-12-30T08:19:25"/>
    <x v="0"/>
  </r>
  <r>
    <n v="8799928507"/>
    <x v="11"/>
    <d v="1899-12-30T08:11:32"/>
    <d v="1899-12-30T08:23:01"/>
    <x v="2"/>
  </r>
  <r>
    <n v="5372891"/>
    <x v="11"/>
    <d v="1899-12-30T08:18:03"/>
    <d v="1899-12-30T08:19:27"/>
    <x v="0"/>
  </r>
  <r>
    <n v="2663800"/>
    <x v="11"/>
    <d v="1899-12-30T08:25:06"/>
    <d v="1899-12-30T08:36:26"/>
    <x v="0"/>
  </r>
  <r>
    <n v="32779069"/>
    <x v="11"/>
    <d v="1899-12-30T08:30:12"/>
    <d v="1899-12-30T08:42:59"/>
    <x v="1"/>
  </r>
  <r>
    <n v="8261808"/>
    <x v="11"/>
    <d v="1899-12-30T08:34:21"/>
    <d v="1899-12-30T08:48:15"/>
    <x v="0"/>
  </r>
  <r>
    <n v="7321543"/>
    <x v="11"/>
    <d v="1899-12-30T08:40:35"/>
    <d v="1899-12-30T08:54:32"/>
    <x v="0"/>
  </r>
  <r>
    <n v="7513392"/>
    <x v="11"/>
    <d v="1899-12-30T08:44:28"/>
    <d v="1899-12-30T08:47:37"/>
    <x v="0"/>
  </r>
  <r>
    <n v="77036136"/>
    <x v="11"/>
    <d v="1899-12-30T08:51:54"/>
    <d v="1899-12-30T09:01:14"/>
    <x v="1"/>
  </r>
  <r>
    <n v="1700508"/>
    <x v="11"/>
    <d v="1899-12-30T08:55:23"/>
    <d v="1899-12-30T09:11:15"/>
    <x v="0"/>
  </r>
  <r>
    <n v="7872182"/>
    <x v="11"/>
    <d v="1899-12-30T09:03:17"/>
    <d v="1899-12-30T09:12:40"/>
    <x v="0"/>
  </r>
  <r>
    <n v="84513035"/>
    <x v="11"/>
    <d v="1899-12-30T09:07:27"/>
    <d v="1899-12-30T09:11:24"/>
    <x v="1"/>
  </r>
  <r>
    <n v="1775586"/>
    <x v="11"/>
    <d v="1899-12-30T09:13:43"/>
    <d v="1899-12-30T09:21:17"/>
    <x v="0"/>
  </r>
  <r>
    <n v="1225082"/>
    <x v="11"/>
    <d v="1899-12-30T09:14:38"/>
    <d v="1899-12-30T09:16:37"/>
    <x v="0"/>
  </r>
  <r>
    <n v="1586675"/>
    <x v="11"/>
    <d v="1899-12-30T09:22:57"/>
    <d v="1899-12-30T09:32:56"/>
    <x v="0"/>
  </r>
  <r>
    <n v="2672229"/>
    <x v="11"/>
    <d v="1899-12-30T09:29:33"/>
    <d v="1899-12-30T09:37:02"/>
    <x v="0"/>
  </r>
  <r>
    <n v="2443869"/>
    <x v="11"/>
    <d v="1899-12-30T09:35:29"/>
    <d v="1899-12-30T09:46:45"/>
    <x v="0"/>
  </r>
  <r>
    <n v="7166411"/>
    <x v="11"/>
    <d v="1899-12-30T09:39:48"/>
    <d v="1899-12-30T09:48:11"/>
    <x v="0"/>
  </r>
  <r>
    <n v="4657345"/>
    <x v="11"/>
    <d v="1899-12-30T09:40:44"/>
    <d v="1899-12-30T09:56:15"/>
    <x v="0"/>
  </r>
  <r>
    <n v="6070329"/>
    <x v="11"/>
    <d v="1899-12-30T09:40:52"/>
    <d v="1899-12-30T09:56:38"/>
    <x v="0"/>
  </r>
  <r>
    <n v="4845362"/>
    <x v="11"/>
    <d v="1899-12-30T09:40:58"/>
    <d v="1899-12-30T09:41:21"/>
    <x v="0"/>
  </r>
  <r>
    <n v="6333341"/>
    <x v="11"/>
    <d v="1899-12-30T09:45:57"/>
    <d v="1899-12-30T09:50:54"/>
    <x v="0"/>
  </r>
  <r>
    <n v="5060909"/>
    <x v="11"/>
    <d v="1899-12-30T09:46:04"/>
    <d v="1899-12-30T09:55:42"/>
    <x v="0"/>
  </r>
  <r>
    <n v="4673703944"/>
    <x v="11"/>
    <d v="1899-12-30T09:47:51"/>
    <d v="1899-12-30T09:51:42"/>
    <x v="2"/>
  </r>
  <r>
    <n v="3178616"/>
    <x v="11"/>
    <d v="1899-12-30T09:50:02"/>
    <d v="1899-12-30T09:52:57"/>
    <x v="0"/>
  </r>
  <r>
    <n v="2079170589"/>
    <x v="11"/>
    <d v="1899-12-30T09:52:08"/>
    <d v="1899-12-30T10:01:29"/>
    <x v="2"/>
  </r>
  <r>
    <n v="9815754"/>
    <x v="11"/>
    <d v="1899-12-30T09:54:09"/>
    <d v="1899-12-30T10:00:19"/>
    <x v="0"/>
  </r>
  <r>
    <n v="4111617"/>
    <x v="11"/>
    <d v="1899-12-30T09:56:53"/>
    <d v="1899-12-30T09:58:40"/>
    <x v="0"/>
  </r>
  <r>
    <n v="1117628"/>
    <x v="11"/>
    <d v="1899-12-30T09:59:48"/>
    <d v="1899-12-30T10:11:11"/>
    <x v="0"/>
  </r>
  <r>
    <n v="5487496"/>
    <x v="11"/>
    <d v="1899-12-30T10:06:27"/>
    <d v="1899-12-30T10:09:15"/>
    <x v="0"/>
  </r>
  <r>
    <n v="1472682"/>
    <x v="11"/>
    <d v="1899-12-30T10:12:29"/>
    <d v="1899-12-30T10:21:37"/>
    <x v="0"/>
  </r>
  <r>
    <n v="43885630"/>
    <x v="11"/>
    <d v="1899-12-30T10:19:02"/>
    <d v="1899-12-30T10:25:19"/>
    <x v="1"/>
  </r>
  <r>
    <n v="5543741"/>
    <x v="11"/>
    <d v="1899-12-30T10:19:10"/>
    <d v="1899-12-30T10:27:42"/>
    <x v="0"/>
  </r>
  <r>
    <n v="2590674"/>
    <x v="11"/>
    <d v="1899-12-30T10:19:34"/>
    <d v="1899-12-30T10:28:57"/>
    <x v="0"/>
  </r>
  <r>
    <n v="4212838"/>
    <x v="11"/>
    <d v="1899-12-30T10:25:15"/>
    <d v="1899-12-30T10:33:13"/>
    <x v="0"/>
  </r>
  <r>
    <n v="7836418"/>
    <x v="11"/>
    <d v="1899-12-30T10:27:03"/>
    <d v="1899-12-30T10:29:56"/>
    <x v="0"/>
  </r>
  <r>
    <n v="2844911"/>
    <x v="11"/>
    <d v="1899-12-30T10:31:02"/>
    <d v="1899-12-30T10:47:34"/>
    <x v="0"/>
  </r>
  <r>
    <n v="2861766"/>
    <x v="11"/>
    <d v="1899-12-30T10:34:03"/>
    <d v="1899-12-30T10:46:42"/>
    <x v="0"/>
  </r>
  <r>
    <n v="9655946"/>
    <x v="11"/>
    <d v="1899-12-30T10:39:09"/>
    <d v="1899-12-30T10:50:47"/>
    <x v="0"/>
  </r>
  <r>
    <n v="6050570"/>
    <x v="11"/>
    <d v="1899-12-30T10:44:19"/>
    <d v="1899-12-30T10:58:49"/>
    <x v="0"/>
  </r>
  <r>
    <n v="1607422"/>
    <x v="11"/>
    <d v="1899-12-30T10:51:26"/>
    <d v="1899-12-30T11:01:30"/>
    <x v="0"/>
  </r>
  <r>
    <n v="1192412"/>
    <x v="11"/>
    <d v="1899-12-30T10:54:01"/>
    <d v="1899-12-30T11:08:43"/>
    <x v="0"/>
  </r>
  <r>
    <n v="4959551431"/>
    <x v="11"/>
    <d v="1899-12-30T10:54:18"/>
    <d v="1899-12-30T10:59:06"/>
    <x v="2"/>
  </r>
  <r>
    <n v="9808221"/>
    <x v="11"/>
    <d v="1899-12-30T10:57:48"/>
    <d v="1899-12-30T11:07:41"/>
    <x v="0"/>
  </r>
  <r>
    <n v="8672623"/>
    <x v="11"/>
    <d v="1899-12-30T11:01:39"/>
    <d v="1899-12-30T11:09:02"/>
    <x v="0"/>
  </r>
  <r>
    <n v="3862016"/>
    <x v="11"/>
    <d v="1899-12-30T11:04:14"/>
    <d v="1899-12-30T11:12:52"/>
    <x v="0"/>
  </r>
  <r>
    <n v="16580449"/>
    <x v="11"/>
    <d v="1899-12-30T11:04:17"/>
    <d v="1899-12-30T11:20:04"/>
    <x v="1"/>
  </r>
  <r>
    <n v="67064385"/>
    <x v="11"/>
    <d v="1899-12-30T11:10:40"/>
    <d v="1899-12-30T11:23:56"/>
    <x v="1"/>
  </r>
  <r>
    <n v="2078150"/>
    <x v="11"/>
    <d v="1899-12-30T11:14:58"/>
    <d v="1899-12-30T11:20:19"/>
    <x v="0"/>
  </r>
  <r>
    <n v="5094248"/>
    <x v="11"/>
    <d v="1899-12-30T11:17:52"/>
    <d v="1899-12-30T11:22:42"/>
    <x v="0"/>
  </r>
  <r>
    <n v="2584185"/>
    <x v="11"/>
    <d v="1899-12-30T11:19:48"/>
    <d v="1899-12-30T11:35:18"/>
    <x v="0"/>
  </r>
  <r>
    <n v="3346801494"/>
    <x v="11"/>
    <d v="1899-12-30T11:22:29"/>
    <d v="1899-12-30T11:33:39"/>
    <x v="2"/>
  </r>
  <r>
    <n v="4535172"/>
    <x v="11"/>
    <d v="1899-12-30T11:24:04"/>
    <d v="1899-12-30T11:25:20"/>
    <x v="0"/>
  </r>
  <r>
    <n v="8723323"/>
    <x v="11"/>
    <d v="1899-12-30T11:24:05"/>
    <d v="1899-12-30T11:35:47"/>
    <x v="0"/>
  </r>
  <r>
    <n v="76845076"/>
    <x v="11"/>
    <d v="1899-12-30T11:30:28"/>
    <d v="1899-12-30T11:36:02"/>
    <x v="1"/>
  </r>
  <r>
    <n v="12063341"/>
    <x v="11"/>
    <d v="1899-12-30T11:36:39"/>
    <d v="1899-12-30T11:41:01"/>
    <x v="1"/>
  </r>
  <r>
    <n v="9866204"/>
    <x v="11"/>
    <d v="1899-12-30T11:36:40"/>
    <d v="1899-12-30T11:45:52"/>
    <x v="0"/>
  </r>
  <r>
    <n v="9364912"/>
    <x v="11"/>
    <d v="1899-12-30T11:41:30"/>
    <d v="1899-12-30T11:54:03"/>
    <x v="0"/>
  </r>
  <r>
    <n v="9975977"/>
    <x v="11"/>
    <d v="1899-12-30T11:41:37"/>
    <d v="1899-12-30T11:47:40"/>
    <x v="0"/>
  </r>
  <r>
    <n v="8802222"/>
    <x v="11"/>
    <d v="1899-12-30T11:44:09"/>
    <d v="1899-12-30T11:52:10"/>
    <x v="0"/>
  </r>
  <r>
    <n v="1552877"/>
    <x v="11"/>
    <d v="1899-12-30T11:49:36"/>
    <d v="1899-12-30T11:54:15"/>
    <x v="0"/>
  </r>
  <r>
    <n v="6516534288"/>
    <x v="11"/>
    <d v="1899-12-30T11:52:18"/>
    <d v="1899-12-30T11:58:33"/>
    <x v="2"/>
  </r>
  <r>
    <n v="68647777"/>
    <x v="11"/>
    <d v="1899-12-30T11:59:33"/>
    <d v="1899-12-30T12:09:58"/>
    <x v="1"/>
  </r>
  <r>
    <n v="3360951"/>
    <x v="11"/>
    <d v="1899-12-30T12:05:32"/>
    <d v="1899-12-30T12:12:30"/>
    <x v="0"/>
  </r>
  <r>
    <n v="9127211929"/>
    <x v="11"/>
    <d v="1899-12-30T12:09:20"/>
    <d v="1899-12-30T12:15:01"/>
    <x v="2"/>
  </r>
  <r>
    <n v="9647309"/>
    <x v="11"/>
    <d v="1899-12-30T12:14:06"/>
    <d v="1899-12-30T12:21:22"/>
    <x v="0"/>
  </r>
  <r>
    <n v="6024447"/>
    <x v="11"/>
    <d v="1899-12-30T12:16:46"/>
    <d v="1899-12-30T12:28:27"/>
    <x v="0"/>
  </r>
  <r>
    <n v="12919749"/>
    <x v="11"/>
    <d v="1899-12-30T12:23:15"/>
    <d v="1899-12-30T12:31:59"/>
    <x v="1"/>
  </r>
  <r>
    <n v="3287315"/>
    <x v="11"/>
    <d v="1899-12-30T12:23:26"/>
    <d v="1899-12-30T12:26:34"/>
    <x v="0"/>
  </r>
  <r>
    <n v="9953379"/>
    <x v="11"/>
    <d v="1899-12-30T12:29:41"/>
    <d v="1899-12-30T12:36:53"/>
    <x v="0"/>
  </r>
  <r>
    <n v="97558765"/>
    <x v="11"/>
    <d v="1899-12-30T12:37:22"/>
    <d v="1899-12-30T12:49:32"/>
    <x v="1"/>
  </r>
  <r>
    <n v="2722706"/>
    <x v="11"/>
    <d v="1899-12-30T12:43:34"/>
    <d v="1899-12-30T12:46:20"/>
    <x v="0"/>
  </r>
  <r>
    <n v="97876188"/>
    <x v="11"/>
    <d v="1899-12-30T12:49:08"/>
    <d v="1899-12-30T12:49:56"/>
    <x v="1"/>
  </r>
  <r>
    <n v="4068728"/>
    <x v="11"/>
    <d v="1899-12-30T12:54:09"/>
    <d v="1899-12-30T13:06:50"/>
    <x v="0"/>
  </r>
  <r>
    <n v="7624070"/>
    <x v="11"/>
    <d v="1899-12-30T13:02:26"/>
    <d v="1899-12-30T13:17:43"/>
    <x v="0"/>
  </r>
  <r>
    <n v="2419247"/>
    <x v="11"/>
    <d v="1899-12-30T13:07:29"/>
    <d v="1899-12-30T13:08:52"/>
    <x v="0"/>
  </r>
  <r>
    <n v="5244597"/>
    <x v="11"/>
    <d v="1899-12-30T13:12:07"/>
    <d v="1899-12-30T13:22:31"/>
    <x v="0"/>
  </r>
  <r>
    <n v="2005653"/>
    <x v="11"/>
    <d v="1899-12-30T13:12:34"/>
    <d v="1899-12-30T13:22:27"/>
    <x v="0"/>
  </r>
  <r>
    <n v="7203715"/>
    <x v="11"/>
    <d v="1899-12-30T13:18:27"/>
    <d v="1899-12-30T13:31:11"/>
    <x v="0"/>
  </r>
  <r>
    <n v="4520463"/>
    <x v="11"/>
    <d v="1899-12-30T13:21:18"/>
    <d v="1899-12-30T13:21:20"/>
    <x v="0"/>
  </r>
  <r>
    <n v="4454837"/>
    <x v="11"/>
    <d v="1899-12-30T13:29:34"/>
    <d v="1899-12-30T13:31:29"/>
    <x v="0"/>
  </r>
  <r>
    <n v="6999348"/>
    <x v="11"/>
    <d v="1899-12-30T13:36:41"/>
    <d v="1899-12-30T13:38:55"/>
    <x v="0"/>
  </r>
  <r>
    <n v="90884366"/>
    <x v="11"/>
    <d v="1899-12-30T13:44:47"/>
    <d v="1899-12-30T13:55:08"/>
    <x v="1"/>
  </r>
  <r>
    <n v="3121640"/>
    <x v="11"/>
    <d v="1899-12-30T13:52:55"/>
    <d v="1899-12-30T14:00:27"/>
    <x v="0"/>
  </r>
  <r>
    <n v="5912710"/>
    <x v="11"/>
    <d v="1899-12-30T13:55:02"/>
    <d v="1899-12-30T14:08:34"/>
    <x v="0"/>
  </r>
  <r>
    <n v="7118082"/>
    <x v="11"/>
    <d v="1899-12-30T14:02:45"/>
    <d v="1899-12-30T14:11:37"/>
    <x v="0"/>
  </r>
  <r>
    <n v="9100303"/>
    <x v="11"/>
    <d v="1899-12-30T14:03:02"/>
    <d v="1899-12-30T14:08:35"/>
    <x v="0"/>
  </r>
  <r>
    <n v="25581178"/>
    <x v="11"/>
    <d v="1899-12-30T14:08:46"/>
    <d v="1899-12-30T14:20:11"/>
    <x v="1"/>
  </r>
  <r>
    <n v="78976022"/>
    <x v="11"/>
    <d v="1899-12-30T14:16:44"/>
    <d v="1899-12-30T14:19:03"/>
    <x v="1"/>
  </r>
  <r>
    <n v="7781904"/>
    <x v="11"/>
    <d v="1899-12-30T14:23:29"/>
    <d v="1899-12-30T14:30:24"/>
    <x v="0"/>
  </r>
  <r>
    <n v="7473804"/>
    <x v="11"/>
    <d v="1899-12-30T14:27:52"/>
    <d v="1899-12-30T14:37:23"/>
    <x v="0"/>
  </r>
  <r>
    <n v="8474693946"/>
    <x v="11"/>
    <d v="1899-12-30T14:30:06"/>
    <d v="1899-12-30T14:46:07"/>
    <x v="2"/>
  </r>
  <r>
    <n v="8984769"/>
    <x v="11"/>
    <d v="1899-12-30T14:37:26"/>
    <d v="1899-12-30T14:40:12"/>
    <x v="0"/>
  </r>
  <r>
    <n v="40395856"/>
    <x v="11"/>
    <d v="1899-12-30T14:43:40"/>
    <d v="1899-12-30T14:50:21"/>
    <x v="1"/>
  </r>
  <r>
    <n v="9728932"/>
    <x v="11"/>
    <d v="1899-12-30T14:48:08"/>
    <d v="1899-12-30T14:49:47"/>
    <x v="0"/>
  </r>
  <r>
    <n v="8135542"/>
    <x v="11"/>
    <d v="1899-12-30T14:55:27"/>
    <d v="1899-12-30T15:10:53"/>
    <x v="0"/>
  </r>
  <r>
    <n v="10093488"/>
    <x v="11"/>
    <d v="1899-12-30T14:55:39"/>
    <d v="1899-12-30T14:56:14"/>
    <x v="1"/>
  </r>
  <r>
    <n v="4203418"/>
    <x v="11"/>
    <d v="1899-12-30T15:00:49"/>
    <d v="1899-12-30T15:14:17"/>
    <x v="0"/>
  </r>
  <r>
    <n v="2456290"/>
    <x v="12"/>
    <d v="1899-12-30T08:03:44"/>
    <d v="1899-12-30T08:19:24"/>
    <x v="0"/>
  </r>
  <r>
    <n v="27610972"/>
    <x v="12"/>
    <d v="1899-12-30T08:08:00"/>
    <d v="1899-12-30T08:24:24"/>
    <x v="1"/>
  </r>
  <r>
    <n v="3073815"/>
    <x v="12"/>
    <d v="1899-12-30T08:14:03"/>
    <d v="1899-12-30T08:21:06"/>
    <x v="0"/>
  </r>
  <r>
    <n v="9776810"/>
    <x v="12"/>
    <d v="1899-12-30T08:19:45"/>
    <d v="1899-12-30T08:29:34"/>
    <x v="0"/>
  </r>
  <r>
    <n v="6763741"/>
    <x v="12"/>
    <d v="1899-12-30T08:24:35"/>
    <d v="1899-12-30T08:32:39"/>
    <x v="0"/>
  </r>
  <r>
    <n v="2309436"/>
    <x v="12"/>
    <d v="1899-12-30T08:28:23"/>
    <d v="1899-12-30T08:35:26"/>
    <x v="0"/>
  </r>
  <r>
    <n v="3131883"/>
    <x v="12"/>
    <d v="1899-12-30T08:34:16"/>
    <d v="1899-12-30T08:41:54"/>
    <x v="0"/>
  </r>
  <r>
    <n v="69001821"/>
    <x v="12"/>
    <d v="1899-12-30T08:36:02"/>
    <d v="1899-12-30T08:48:40"/>
    <x v="1"/>
  </r>
  <r>
    <n v="2150051"/>
    <x v="12"/>
    <d v="1899-12-30T08:42:52"/>
    <d v="1899-12-30T08:48:49"/>
    <x v="0"/>
  </r>
  <r>
    <n v="9967523741"/>
    <x v="12"/>
    <d v="1899-12-30T08:51:10"/>
    <d v="1899-12-30T08:57:28"/>
    <x v="2"/>
  </r>
  <r>
    <n v="23300236"/>
    <x v="12"/>
    <d v="1899-12-30T08:54:10"/>
    <d v="1899-12-30T09:00:15"/>
    <x v="1"/>
  </r>
  <r>
    <n v="4714815"/>
    <x v="12"/>
    <d v="1899-12-30T08:59:47"/>
    <d v="1899-12-30T09:09:16"/>
    <x v="0"/>
  </r>
  <r>
    <n v="80038636"/>
    <x v="12"/>
    <d v="1899-12-30T09:07:37"/>
    <d v="1899-12-30T09:10:39"/>
    <x v="1"/>
  </r>
  <r>
    <n v="47596793"/>
    <x v="12"/>
    <d v="1899-12-30T09:08:03"/>
    <d v="1899-12-30T09:11:14"/>
    <x v="1"/>
  </r>
  <r>
    <n v="6574044"/>
    <x v="12"/>
    <d v="1899-12-30T09:09:42"/>
    <d v="1899-12-30T09:20:23"/>
    <x v="0"/>
  </r>
  <r>
    <n v="9475290"/>
    <x v="12"/>
    <d v="1899-12-30T09:14:35"/>
    <d v="1899-12-30T09:28:24"/>
    <x v="0"/>
  </r>
  <r>
    <n v="4458725"/>
    <x v="12"/>
    <d v="1899-12-30T09:14:53"/>
    <d v="1899-12-30T09:29:07"/>
    <x v="0"/>
  </r>
  <r>
    <n v="4785864"/>
    <x v="12"/>
    <d v="1899-12-30T09:19:12"/>
    <d v="1899-12-30T09:22:36"/>
    <x v="0"/>
  </r>
  <r>
    <n v="3109039"/>
    <x v="12"/>
    <d v="1899-12-30T09:21:18"/>
    <d v="1899-12-30T09:24:04"/>
    <x v="0"/>
  </r>
  <r>
    <n v="7340326"/>
    <x v="12"/>
    <d v="1899-12-30T09:21:24"/>
    <d v="1899-12-30T09:22:34"/>
    <x v="0"/>
  </r>
  <r>
    <n v="7865428"/>
    <x v="12"/>
    <d v="1899-12-30T09:27:38"/>
    <d v="1899-12-30T09:43:38"/>
    <x v="0"/>
  </r>
  <r>
    <n v="1467591"/>
    <x v="12"/>
    <d v="1899-12-30T09:30:21"/>
    <d v="1899-12-30T09:42:22"/>
    <x v="0"/>
  </r>
  <r>
    <n v="2475157"/>
    <x v="12"/>
    <d v="1899-12-30T09:35:06"/>
    <d v="1899-12-30T09:40:47"/>
    <x v="0"/>
  </r>
  <r>
    <n v="6023049"/>
    <x v="12"/>
    <d v="1899-12-30T09:35:25"/>
    <d v="1899-12-30T09:51:50"/>
    <x v="0"/>
  </r>
  <r>
    <n v="39210366"/>
    <x v="12"/>
    <d v="1899-12-30T09:39:23"/>
    <d v="1899-12-30T09:42:46"/>
    <x v="1"/>
  </r>
  <r>
    <n v="90880011"/>
    <x v="12"/>
    <d v="1899-12-30T09:46:42"/>
    <d v="1899-12-30T09:54:05"/>
    <x v="1"/>
  </r>
  <r>
    <n v="4469748"/>
    <x v="12"/>
    <d v="1899-12-30T09:52:09"/>
    <d v="1899-12-30T09:57:22"/>
    <x v="0"/>
  </r>
  <r>
    <n v="3931739393"/>
    <x v="12"/>
    <d v="1899-12-30T09:54:23"/>
    <d v="1899-12-30T10:07:26"/>
    <x v="2"/>
  </r>
  <r>
    <n v="4079013"/>
    <x v="12"/>
    <d v="1899-12-30T09:59:17"/>
    <d v="1899-12-30T10:00:44"/>
    <x v="0"/>
  </r>
  <r>
    <n v="7751076"/>
    <x v="12"/>
    <d v="1899-12-30T10:04:45"/>
    <d v="1899-12-30T10:15:50"/>
    <x v="0"/>
  </r>
  <r>
    <n v="27684909"/>
    <x v="12"/>
    <d v="1899-12-30T10:07:12"/>
    <d v="1899-12-30T10:20:48"/>
    <x v="1"/>
  </r>
  <r>
    <n v="1588418"/>
    <x v="12"/>
    <d v="1899-12-30T10:10:53"/>
    <d v="1899-12-30T10:26:35"/>
    <x v="0"/>
  </r>
  <r>
    <n v="5333653356"/>
    <x v="12"/>
    <d v="1899-12-30T10:14:39"/>
    <d v="1899-12-30T10:22:11"/>
    <x v="2"/>
  </r>
  <r>
    <n v="6305758"/>
    <x v="12"/>
    <d v="1899-12-30T10:17:56"/>
    <d v="1899-12-30T10:25:20"/>
    <x v="0"/>
  </r>
  <r>
    <n v="45373038"/>
    <x v="12"/>
    <d v="1899-12-30T10:21:48"/>
    <d v="1899-12-30T10:36:08"/>
    <x v="1"/>
  </r>
  <r>
    <n v="7589993"/>
    <x v="12"/>
    <d v="1899-12-30T10:21:52"/>
    <d v="1899-12-30T10:31:06"/>
    <x v="0"/>
  </r>
  <r>
    <n v="5588421"/>
    <x v="12"/>
    <d v="1899-12-30T10:24:28"/>
    <d v="1899-12-30T10:33:05"/>
    <x v="0"/>
  </r>
  <r>
    <n v="9662407"/>
    <x v="12"/>
    <d v="1899-12-30T10:26:32"/>
    <d v="1899-12-30T10:38:51"/>
    <x v="0"/>
  </r>
  <r>
    <n v="3422062"/>
    <x v="12"/>
    <d v="1899-12-30T10:29:47"/>
    <d v="1899-12-30T10:34:38"/>
    <x v="0"/>
  </r>
  <r>
    <n v="9305031"/>
    <x v="12"/>
    <d v="1899-12-30T10:31:07"/>
    <d v="1899-12-30T10:47:33"/>
    <x v="0"/>
  </r>
  <r>
    <n v="4911005"/>
    <x v="12"/>
    <d v="1899-12-30T10:38:00"/>
    <d v="1899-12-30T10:48:06"/>
    <x v="0"/>
  </r>
  <r>
    <n v="1391272"/>
    <x v="12"/>
    <d v="1899-12-30T10:43:10"/>
    <d v="1899-12-30T10:58:27"/>
    <x v="0"/>
  </r>
  <r>
    <n v="5027404"/>
    <x v="12"/>
    <d v="1899-12-30T10:51:03"/>
    <d v="1899-12-30T11:02:13"/>
    <x v="0"/>
  </r>
  <r>
    <n v="38244568"/>
    <x v="12"/>
    <d v="1899-12-30T10:59:04"/>
    <d v="1899-12-30T11:00:04"/>
    <x v="1"/>
  </r>
  <r>
    <n v="64900068"/>
    <x v="12"/>
    <d v="1899-12-30T11:05:32"/>
    <d v="1899-12-30T11:06:12"/>
    <x v="1"/>
  </r>
  <r>
    <n v="45015009"/>
    <x v="12"/>
    <d v="1899-12-30T11:10:16"/>
    <d v="1899-12-30T11:22:38"/>
    <x v="1"/>
  </r>
  <r>
    <n v="20424852"/>
    <x v="12"/>
    <d v="1899-12-30T11:13:32"/>
    <d v="1899-12-30T11:17:35"/>
    <x v="1"/>
  </r>
  <r>
    <n v="4471203"/>
    <x v="12"/>
    <d v="1899-12-30T11:21:06"/>
    <d v="1899-12-30T11:34:46"/>
    <x v="0"/>
  </r>
  <r>
    <n v="8250018"/>
    <x v="12"/>
    <d v="1899-12-30T11:28:57"/>
    <d v="1899-12-30T11:44:54"/>
    <x v="0"/>
  </r>
  <r>
    <n v="1161028310"/>
    <x v="12"/>
    <d v="1899-12-30T11:28:57"/>
    <d v="1899-12-30T11:43:52"/>
    <x v="2"/>
  </r>
  <r>
    <n v="66465215"/>
    <x v="12"/>
    <d v="1899-12-30T11:36:42"/>
    <d v="1899-12-30T11:52:53"/>
    <x v="1"/>
  </r>
  <r>
    <n v="6386788"/>
    <x v="12"/>
    <d v="1899-12-30T11:43:03"/>
    <d v="1899-12-30T11:53:23"/>
    <x v="0"/>
  </r>
  <r>
    <n v="3589291"/>
    <x v="12"/>
    <d v="1899-12-30T11:45:02"/>
    <d v="1899-12-30T11:57:32"/>
    <x v="0"/>
  </r>
  <r>
    <n v="9254070"/>
    <x v="12"/>
    <d v="1899-12-30T11:49:30"/>
    <d v="1899-12-30T11:56:45"/>
    <x v="0"/>
  </r>
  <r>
    <n v="6337931"/>
    <x v="12"/>
    <d v="1899-12-30T11:54:36"/>
    <d v="1899-12-30T12:08:25"/>
    <x v="0"/>
  </r>
  <r>
    <n v="3563037"/>
    <x v="12"/>
    <d v="1899-12-30T12:02:30"/>
    <d v="1899-12-30T12:18:48"/>
    <x v="0"/>
  </r>
  <r>
    <n v="2302227"/>
    <x v="12"/>
    <d v="1899-12-30T12:03:10"/>
    <d v="1899-12-30T12:11:35"/>
    <x v="0"/>
  </r>
  <r>
    <n v="24454566"/>
    <x v="12"/>
    <d v="1899-12-30T12:10:48"/>
    <d v="1899-12-30T12:18:35"/>
    <x v="1"/>
  </r>
  <r>
    <n v="6551880"/>
    <x v="12"/>
    <d v="1899-12-30T12:10:54"/>
    <d v="1899-12-30T12:16:13"/>
    <x v="0"/>
  </r>
  <r>
    <n v="6616163"/>
    <x v="12"/>
    <d v="1899-12-30T12:19:05"/>
    <d v="1899-12-30T12:23:26"/>
    <x v="0"/>
  </r>
  <r>
    <n v="96381896"/>
    <x v="12"/>
    <d v="1899-12-30T12:25:01"/>
    <d v="1899-12-30T12:29:36"/>
    <x v="1"/>
  </r>
  <r>
    <n v="6892980"/>
    <x v="12"/>
    <d v="1899-12-30T12:32:57"/>
    <d v="1899-12-30T12:39:12"/>
    <x v="0"/>
  </r>
  <r>
    <n v="5341697748"/>
    <x v="12"/>
    <d v="1899-12-30T12:33:50"/>
    <d v="1899-12-30T12:48:25"/>
    <x v="2"/>
  </r>
  <r>
    <n v="52064221"/>
    <x v="12"/>
    <d v="1899-12-30T12:39:50"/>
    <d v="1899-12-30T12:56:25"/>
    <x v="1"/>
  </r>
  <r>
    <n v="5111892302"/>
    <x v="12"/>
    <d v="1899-12-30T12:46:13"/>
    <d v="1899-12-30T12:56:37"/>
    <x v="2"/>
  </r>
  <r>
    <n v="7571642"/>
    <x v="12"/>
    <d v="1899-12-30T12:50:59"/>
    <d v="1899-12-30T12:50:59"/>
    <x v="0"/>
  </r>
  <r>
    <n v="9570286"/>
    <x v="12"/>
    <d v="1899-12-30T12:51:46"/>
    <d v="1899-12-30T13:06:01"/>
    <x v="0"/>
  </r>
  <r>
    <n v="7632647"/>
    <x v="12"/>
    <d v="1899-12-30T12:58:21"/>
    <d v="1899-12-30T13:00:25"/>
    <x v="0"/>
  </r>
  <r>
    <n v="3437033"/>
    <x v="12"/>
    <d v="1899-12-30T13:03:56"/>
    <d v="1899-12-30T13:09:08"/>
    <x v="0"/>
  </r>
  <r>
    <n v="81575080"/>
    <x v="12"/>
    <d v="1899-12-30T13:11:57"/>
    <d v="1899-12-30T13:15:17"/>
    <x v="1"/>
  </r>
  <r>
    <n v="7677384"/>
    <x v="12"/>
    <d v="1899-12-30T13:13:45"/>
    <d v="1899-12-30T13:19:46"/>
    <x v="0"/>
  </r>
  <r>
    <n v="6194112"/>
    <x v="12"/>
    <d v="1899-12-30T13:14:31"/>
    <d v="1899-12-30T13:22:48"/>
    <x v="0"/>
  </r>
  <r>
    <n v="67913744"/>
    <x v="12"/>
    <d v="1899-12-30T13:17:35"/>
    <d v="1899-12-30T13:32:57"/>
    <x v="1"/>
  </r>
  <r>
    <n v="9418587"/>
    <x v="12"/>
    <d v="1899-12-30T13:25:12"/>
    <d v="1899-12-30T13:27:28"/>
    <x v="0"/>
  </r>
  <r>
    <n v="3273221616"/>
    <x v="12"/>
    <d v="1899-12-30T13:30:23"/>
    <d v="1899-12-30T13:37:49"/>
    <x v="2"/>
  </r>
  <r>
    <n v="7364500"/>
    <x v="12"/>
    <d v="1899-12-30T13:38:18"/>
    <d v="1899-12-30T13:54:50"/>
    <x v="0"/>
  </r>
  <r>
    <n v="69273048"/>
    <x v="12"/>
    <d v="1899-12-30T13:38:36"/>
    <d v="1899-12-30T13:52:08"/>
    <x v="1"/>
  </r>
  <r>
    <n v="1345591"/>
    <x v="12"/>
    <d v="1899-12-30T13:41:15"/>
    <d v="1899-12-30T13:50:56"/>
    <x v="0"/>
  </r>
  <r>
    <n v="13674393"/>
    <x v="12"/>
    <d v="1899-12-30T13:45:19"/>
    <d v="1899-12-30T13:48:51"/>
    <x v="1"/>
  </r>
  <r>
    <n v="5273579381"/>
    <x v="12"/>
    <d v="1899-12-30T13:48:22"/>
    <d v="1899-12-30T13:56:28"/>
    <x v="2"/>
  </r>
  <r>
    <n v="5790304"/>
    <x v="12"/>
    <d v="1899-12-30T13:54:50"/>
    <d v="1899-12-30T14:09:15"/>
    <x v="0"/>
  </r>
  <r>
    <n v="6551880"/>
    <x v="12"/>
    <d v="1899-12-30T13:56:14"/>
    <d v="1899-12-30T14:09:38"/>
    <x v="0"/>
  </r>
  <r>
    <n v="2873323"/>
    <x v="12"/>
    <d v="1899-12-30T14:04:10"/>
    <d v="1899-12-30T14:12:43"/>
    <x v="0"/>
  </r>
  <r>
    <n v="2733008"/>
    <x v="12"/>
    <d v="1899-12-30T14:06:42"/>
    <d v="1899-12-30T14:11:05"/>
    <x v="0"/>
  </r>
  <r>
    <n v="7292887"/>
    <x v="12"/>
    <d v="1899-12-30T14:06:52"/>
    <d v="1899-12-30T14:12:31"/>
    <x v="0"/>
  </r>
  <r>
    <n v="6855900"/>
    <x v="12"/>
    <d v="1899-12-30T14:10:54"/>
    <d v="1899-12-30T14:13:02"/>
    <x v="0"/>
  </r>
  <r>
    <n v="2402827"/>
    <x v="12"/>
    <d v="1899-12-30T14:19:06"/>
    <d v="1899-12-30T14:28:45"/>
    <x v="0"/>
  </r>
  <r>
    <n v="6510330"/>
    <x v="12"/>
    <d v="1899-12-30T14:19:55"/>
    <d v="1899-12-30T14:31:45"/>
    <x v="0"/>
  </r>
  <r>
    <n v="9773176"/>
    <x v="12"/>
    <d v="1899-12-30T14:19:58"/>
    <d v="1899-12-30T14:31:02"/>
    <x v="0"/>
  </r>
  <r>
    <n v="4065787"/>
    <x v="12"/>
    <d v="1899-12-30T14:27:07"/>
    <d v="1899-12-30T14:43:10"/>
    <x v="0"/>
  </r>
  <r>
    <n v="4303543625"/>
    <x v="12"/>
    <d v="1899-12-30T14:28:12"/>
    <d v="1899-12-30T14:39:39"/>
    <x v="2"/>
  </r>
  <r>
    <n v="3858766"/>
    <x v="12"/>
    <d v="1899-12-30T14:33:00"/>
    <d v="1899-12-30T14:36:05"/>
    <x v="0"/>
  </r>
  <r>
    <n v="41852472"/>
    <x v="12"/>
    <d v="1899-12-30T14:36:30"/>
    <d v="1899-12-30T14:38:41"/>
    <x v="1"/>
  </r>
  <r>
    <n v="25574074"/>
    <x v="12"/>
    <d v="1899-12-30T14:39:34"/>
    <d v="1899-12-30T14:54:30"/>
    <x v="1"/>
  </r>
  <r>
    <n v="8690793"/>
    <x v="12"/>
    <d v="1899-12-30T14:41:23"/>
    <d v="1899-12-30T14:47:14"/>
    <x v="0"/>
  </r>
  <r>
    <n v="8487003"/>
    <x v="12"/>
    <d v="1899-12-30T14:47:44"/>
    <d v="1899-12-30T15:01:17"/>
    <x v="0"/>
  </r>
  <r>
    <n v="50583407"/>
    <x v="12"/>
    <d v="1899-12-30T14:54:47"/>
    <d v="1899-12-30T15:10:21"/>
    <x v="1"/>
  </r>
  <r>
    <n v="4983193"/>
    <x v="12"/>
    <d v="1899-12-30T14:56:57"/>
    <d v="1899-12-30T15:11:53"/>
    <x v="0"/>
  </r>
  <r>
    <n v="1316116"/>
    <x v="12"/>
    <d v="1899-12-30T14:58:29"/>
    <d v="1899-12-30T14:59:27"/>
    <x v="0"/>
  </r>
  <r>
    <n v="5696056"/>
    <x v="12"/>
    <d v="1899-12-30T15:06:44"/>
    <d v="1899-12-30T15:11:12"/>
    <x v="0"/>
  </r>
  <r>
    <n v="3574623"/>
    <x v="13"/>
    <d v="1899-12-30T08:01:39"/>
    <d v="1899-12-30T08:05:35"/>
    <x v="0"/>
  </r>
  <r>
    <n v="71218936"/>
    <x v="13"/>
    <d v="1899-12-30T08:09:47"/>
    <d v="1899-12-30T08:12:22"/>
    <x v="1"/>
  </r>
  <r>
    <n v="55621633"/>
    <x v="13"/>
    <d v="1899-12-30T08:11:15"/>
    <d v="1899-12-30T08:27:41"/>
    <x v="1"/>
  </r>
  <r>
    <n v="1898174"/>
    <x v="13"/>
    <d v="1899-12-30T08:14:57"/>
    <d v="1899-12-30T08:18:23"/>
    <x v="0"/>
  </r>
  <r>
    <n v="4844054"/>
    <x v="13"/>
    <d v="1899-12-30T08:21:57"/>
    <d v="1899-12-30T08:23:59"/>
    <x v="0"/>
  </r>
  <r>
    <n v="7701901"/>
    <x v="13"/>
    <d v="1899-12-30T08:28:46"/>
    <d v="1899-12-30T08:32:02"/>
    <x v="0"/>
  </r>
  <r>
    <n v="5900664"/>
    <x v="13"/>
    <d v="1899-12-30T08:32:29"/>
    <d v="1899-12-30T08:46:20"/>
    <x v="0"/>
  </r>
  <r>
    <n v="4698731"/>
    <x v="13"/>
    <d v="1899-12-30T08:36:53"/>
    <d v="1899-12-30T08:51:16"/>
    <x v="0"/>
  </r>
  <r>
    <n v="4606501"/>
    <x v="13"/>
    <d v="1899-12-30T08:41:36"/>
    <d v="1899-12-30T08:46:18"/>
    <x v="0"/>
  </r>
  <r>
    <n v="3851940"/>
    <x v="13"/>
    <d v="1899-12-30T08:45:13"/>
    <d v="1899-12-30T08:47:29"/>
    <x v="0"/>
  </r>
  <r>
    <n v="7972076"/>
    <x v="13"/>
    <d v="1899-12-30T08:52:58"/>
    <d v="1899-12-30T09:06:10"/>
    <x v="0"/>
  </r>
  <r>
    <n v="1911796"/>
    <x v="13"/>
    <d v="1899-12-30T09:00:06"/>
    <d v="1899-12-30T09:09:15"/>
    <x v="0"/>
  </r>
  <r>
    <n v="7362963"/>
    <x v="13"/>
    <d v="1899-12-30T09:02:17"/>
    <d v="1899-12-30T09:06:17"/>
    <x v="0"/>
  </r>
  <r>
    <n v="24290062"/>
    <x v="13"/>
    <d v="1899-12-30T09:07:53"/>
    <d v="1899-12-30T09:23:39"/>
    <x v="1"/>
  </r>
  <r>
    <n v="3086185"/>
    <x v="13"/>
    <d v="1899-12-30T09:12:53"/>
    <d v="1899-12-30T09:29:29"/>
    <x v="0"/>
  </r>
  <r>
    <n v="7622819"/>
    <x v="13"/>
    <d v="1899-12-30T09:15:50"/>
    <d v="1899-12-30T09:27:55"/>
    <x v="0"/>
  </r>
  <r>
    <n v="5610335"/>
    <x v="13"/>
    <d v="1899-12-30T09:22:24"/>
    <d v="1899-12-30T09:23:04"/>
    <x v="0"/>
  </r>
  <r>
    <n v="97953696"/>
    <x v="13"/>
    <d v="1899-12-30T09:26:59"/>
    <d v="1899-12-30T09:40:13"/>
    <x v="1"/>
  </r>
  <r>
    <n v="7432767"/>
    <x v="13"/>
    <d v="1899-12-30T09:28:02"/>
    <d v="1899-12-30T09:33:43"/>
    <x v="0"/>
  </r>
  <r>
    <n v="2089993"/>
    <x v="13"/>
    <d v="1899-12-30T09:33:16"/>
    <d v="1899-12-30T09:34:13"/>
    <x v="0"/>
  </r>
  <r>
    <n v="2635121"/>
    <x v="13"/>
    <d v="1899-12-30T09:34:39"/>
    <d v="1899-12-30T09:43:01"/>
    <x v="0"/>
  </r>
  <r>
    <n v="6725216"/>
    <x v="13"/>
    <d v="1899-12-30T09:38:45"/>
    <d v="1899-12-30T09:46:18"/>
    <x v="0"/>
  </r>
  <r>
    <n v="6530661"/>
    <x v="13"/>
    <d v="1899-12-30T09:46:13"/>
    <d v="1899-12-30T09:47:27"/>
    <x v="0"/>
  </r>
  <r>
    <n v="8691743"/>
    <x v="13"/>
    <d v="1899-12-30T09:53:41"/>
    <d v="1899-12-30T10:07:53"/>
    <x v="0"/>
  </r>
  <r>
    <n v="2771511"/>
    <x v="13"/>
    <d v="1899-12-30T09:54:19"/>
    <d v="1899-12-30T09:57:25"/>
    <x v="0"/>
  </r>
  <r>
    <n v="7471152"/>
    <x v="13"/>
    <d v="1899-12-30T09:56:58"/>
    <d v="1899-12-30T09:57:32"/>
    <x v="0"/>
  </r>
  <r>
    <n v="89691426"/>
    <x v="13"/>
    <d v="1899-12-30T10:00:09"/>
    <d v="1899-12-30T10:07:34"/>
    <x v="1"/>
  </r>
  <r>
    <n v="5305478"/>
    <x v="13"/>
    <d v="1899-12-30T10:04:31"/>
    <d v="1899-12-30T10:18:35"/>
    <x v="0"/>
  </r>
  <r>
    <n v="4305632"/>
    <x v="13"/>
    <d v="1899-12-30T10:12:30"/>
    <d v="1899-12-30T10:28:20"/>
    <x v="0"/>
  </r>
  <r>
    <n v="9526179"/>
    <x v="13"/>
    <d v="1899-12-30T10:15:46"/>
    <d v="1899-12-30T10:21:15"/>
    <x v="0"/>
  </r>
  <r>
    <n v="1268336"/>
    <x v="13"/>
    <d v="1899-12-30T10:21:41"/>
    <d v="1899-12-30T10:35:49"/>
    <x v="0"/>
  </r>
  <r>
    <n v="7288626"/>
    <x v="13"/>
    <d v="1899-12-30T10:27:56"/>
    <d v="1899-12-30T10:42:23"/>
    <x v="0"/>
  </r>
  <r>
    <n v="53117702"/>
    <x v="13"/>
    <d v="1899-12-30T10:36:03"/>
    <d v="1899-12-30T10:46:37"/>
    <x v="1"/>
  </r>
  <r>
    <n v="10201038"/>
    <x v="13"/>
    <d v="1899-12-30T10:42:28"/>
    <d v="1899-12-30T10:48:17"/>
    <x v="1"/>
  </r>
  <r>
    <n v="4738129"/>
    <x v="13"/>
    <d v="1899-12-30T10:48:34"/>
    <d v="1899-12-30T11:02:56"/>
    <x v="0"/>
  </r>
  <r>
    <n v="3153023"/>
    <x v="13"/>
    <d v="1899-12-30T10:55:15"/>
    <d v="1899-12-30T11:00:37"/>
    <x v="0"/>
  </r>
  <r>
    <n v="1747389"/>
    <x v="13"/>
    <d v="1899-12-30T10:59:27"/>
    <d v="1899-12-30T11:02:28"/>
    <x v="0"/>
  </r>
  <r>
    <n v="5526425146"/>
    <x v="13"/>
    <d v="1899-12-30T11:04:46"/>
    <d v="1899-12-30T11:05:15"/>
    <x v="2"/>
  </r>
  <r>
    <n v="93050839"/>
    <x v="13"/>
    <d v="1899-12-30T11:05:39"/>
    <d v="1899-12-30T11:10:55"/>
    <x v="1"/>
  </r>
  <r>
    <n v="1288318920"/>
    <x v="13"/>
    <d v="1899-12-30T11:11:08"/>
    <d v="1899-12-30T11:22:12"/>
    <x v="2"/>
  </r>
  <r>
    <n v="5613566"/>
    <x v="13"/>
    <d v="1899-12-30T11:18:19"/>
    <d v="1899-12-30T11:18:55"/>
    <x v="0"/>
  </r>
  <r>
    <n v="2406196"/>
    <x v="13"/>
    <d v="1899-12-30T11:20:19"/>
    <d v="1899-12-30T11:33:02"/>
    <x v="0"/>
  </r>
  <r>
    <n v="9046365"/>
    <x v="13"/>
    <d v="1899-12-30T11:24:27"/>
    <d v="1899-12-30T11:26:39"/>
    <x v="0"/>
  </r>
  <r>
    <n v="5019634"/>
    <x v="13"/>
    <d v="1899-12-30T11:31:40"/>
    <d v="1899-12-30T11:47:59"/>
    <x v="0"/>
  </r>
  <r>
    <n v="90993861"/>
    <x v="13"/>
    <d v="1899-12-30T11:35:14"/>
    <d v="1899-12-30T11:42:42"/>
    <x v="1"/>
  </r>
  <r>
    <n v="4034491"/>
    <x v="13"/>
    <d v="1899-12-30T11:42:55"/>
    <d v="1899-12-30T11:47:17"/>
    <x v="0"/>
  </r>
  <r>
    <n v="57395204"/>
    <x v="13"/>
    <d v="1899-12-30T11:45:49"/>
    <d v="1899-12-30T11:52:10"/>
    <x v="1"/>
  </r>
  <r>
    <n v="9156106"/>
    <x v="13"/>
    <d v="1899-12-30T11:47:05"/>
    <d v="1899-12-30T11:50:56"/>
    <x v="0"/>
  </r>
  <r>
    <n v="7076463"/>
    <x v="13"/>
    <d v="1899-12-30T11:53:05"/>
    <d v="1899-12-30T11:53:16"/>
    <x v="0"/>
  </r>
  <r>
    <n v="3136675"/>
    <x v="13"/>
    <d v="1899-12-30T11:57:36"/>
    <d v="1899-12-30T12:13:34"/>
    <x v="0"/>
  </r>
  <r>
    <n v="7826456"/>
    <x v="13"/>
    <d v="1899-12-30T12:04:18"/>
    <d v="1899-12-30T12:04:30"/>
    <x v="0"/>
  </r>
  <r>
    <n v="4094662"/>
    <x v="13"/>
    <d v="1899-12-30T12:08:22"/>
    <d v="1899-12-30T12:20:46"/>
    <x v="0"/>
  </r>
  <r>
    <n v="3134379"/>
    <x v="13"/>
    <d v="1899-12-30T12:11:55"/>
    <d v="1899-12-30T12:23:48"/>
    <x v="0"/>
  </r>
  <r>
    <n v="1119016"/>
    <x v="13"/>
    <d v="1899-12-30T12:12:41"/>
    <d v="1899-12-30T12:20:18"/>
    <x v="0"/>
  </r>
  <r>
    <n v="3539762"/>
    <x v="13"/>
    <d v="1899-12-30T12:14:49"/>
    <d v="1899-12-30T12:30:05"/>
    <x v="0"/>
  </r>
  <r>
    <n v="28601187"/>
    <x v="13"/>
    <d v="1899-12-30T12:21:46"/>
    <d v="1899-12-30T12:25:44"/>
    <x v="1"/>
  </r>
  <r>
    <n v="2841969"/>
    <x v="13"/>
    <d v="1899-12-30T12:21:47"/>
    <d v="1899-12-30T12:22:25"/>
    <x v="0"/>
  </r>
  <r>
    <n v="57957786"/>
    <x v="13"/>
    <d v="1899-12-30T12:27:46"/>
    <d v="1899-12-30T12:43:38"/>
    <x v="1"/>
  </r>
  <r>
    <n v="6068132"/>
    <x v="13"/>
    <d v="1899-12-30T12:32:03"/>
    <d v="1899-12-30T12:34:04"/>
    <x v="0"/>
  </r>
  <r>
    <n v="8195842"/>
    <x v="13"/>
    <d v="1899-12-30T12:32:16"/>
    <d v="1899-12-30T12:44:16"/>
    <x v="0"/>
  </r>
  <r>
    <n v="98737794"/>
    <x v="13"/>
    <d v="1899-12-30T12:34:16"/>
    <d v="1899-12-30T12:41:31"/>
    <x v="1"/>
  </r>
  <r>
    <n v="6523054"/>
    <x v="13"/>
    <d v="1899-12-30T12:40:31"/>
    <d v="1899-12-30T12:55:50"/>
    <x v="0"/>
  </r>
  <r>
    <n v="26895957"/>
    <x v="13"/>
    <d v="1899-12-30T12:44:24"/>
    <d v="1899-12-30T12:50:34"/>
    <x v="1"/>
  </r>
  <r>
    <n v="5254694"/>
    <x v="13"/>
    <d v="1899-12-30T12:47:36"/>
    <d v="1899-12-30T12:58:19"/>
    <x v="0"/>
  </r>
  <r>
    <n v="3979680"/>
    <x v="13"/>
    <d v="1899-12-30T12:55:01"/>
    <d v="1899-12-30T13:02:55"/>
    <x v="0"/>
  </r>
  <r>
    <n v="96424596"/>
    <x v="13"/>
    <d v="1899-12-30T12:57:05"/>
    <d v="1899-12-30T13:03:42"/>
    <x v="1"/>
  </r>
  <r>
    <n v="4923459"/>
    <x v="13"/>
    <d v="1899-12-30T13:04:05"/>
    <d v="1899-12-30T13:17:51"/>
    <x v="0"/>
  </r>
  <r>
    <n v="6719542"/>
    <x v="13"/>
    <d v="1899-12-30T13:05:37"/>
    <d v="1899-12-30T13:10:29"/>
    <x v="0"/>
  </r>
  <r>
    <n v="81218024"/>
    <x v="13"/>
    <d v="1899-12-30T13:11:14"/>
    <d v="1899-12-30T13:20:24"/>
    <x v="1"/>
  </r>
  <r>
    <n v="6552755"/>
    <x v="13"/>
    <d v="1899-12-30T13:16:25"/>
    <d v="1899-12-30T13:30:47"/>
    <x v="0"/>
  </r>
  <r>
    <n v="44017210"/>
    <x v="13"/>
    <d v="1899-12-30T13:18:52"/>
    <d v="1899-12-30T13:34:59"/>
    <x v="1"/>
  </r>
  <r>
    <n v="8679036"/>
    <x v="13"/>
    <d v="1899-12-30T13:23:55"/>
    <d v="1899-12-30T13:24:27"/>
    <x v="0"/>
  </r>
  <r>
    <n v="64733982"/>
    <x v="13"/>
    <d v="1899-12-30T13:29:00"/>
    <d v="1899-12-30T13:32:10"/>
    <x v="1"/>
  </r>
  <r>
    <n v="2289072"/>
    <x v="13"/>
    <d v="1899-12-30T13:31:01"/>
    <d v="1899-12-30T13:41:06"/>
    <x v="0"/>
  </r>
  <r>
    <n v="71730854"/>
    <x v="13"/>
    <d v="1899-12-30T13:34:08"/>
    <d v="1899-12-30T13:49:36"/>
    <x v="1"/>
  </r>
  <r>
    <n v="3757504"/>
    <x v="13"/>
    <d v="1899-12-30T13:42:19"/>
    <d v="1899-12-30T13:47:30"/>
    <x v="0"/>
  </r>
  <r>
    <n v="8501225"/>
    <x v="13"/>
    <d v="1899-12-30T13:48:15"/>
    <d v="1899-12-30T13:52:06"/>
    <x v="0"/>
  </r>
  <r>
    <n v="3704193"/>
    <x v="13"/>
    <d v="1899-12-30T13:50:28"/>
    <d v="1899-12-30T14:02:58"/>
    <x v="0"/>
  </r>
  <r>
    <n v="4577789"/>
    <x v="13"/>
    <d v="1899-12-30T13:52:03"/>
    <d v="1899-12-30T13:54:32"/>
    <x v="0"/>
  </r>
  <r>
    <n v="5730350"/>
    <x v="13"/>
    <d v="1899-12-30T13:58:10"/>
    <d v="1899-12-30T14:10:08"/>
    <x v="0"/>
  </r>
  <r>
    <n v="8953850"/>
    <x v="13"/>
    <d v="1899-12-30T13:59:56"/>
    <d v="1899-12-30T14:12:29"/>
    <x v="0"/>
  </r>
  <r>
    <n v="3109133"/>
    <x v="13"/>
    <d v="1899-12-30T14:03:20"/>
    <d v="1899-12-30T14:09:05"/>
    <x v="0"/>
  </r>
  <r>
    <n v="3382699"/>
    <x v="13"/>
    <d v="1899-12-30T14:10:22"/>
    <d v="1899-12-30T14:14:11"/>
    <x v="0"/>
  </r>
  <r>
    <n v="9132555"/>
    <x v="13"/>
    <d v="1899-12-30T14:18:33"/>
    <d v="1899-12-30T14:22:39"/>
    <x v="0"/>
  </r>
  <r>
    <n v="5016981"/>
    <x v="13"/>
    <d v="1899-12-30T14:19:35"/>
    <d v="1899-12-30T14:20:18"/>
    <x v="0"/>
  </r>
  <r>
    <n v="1294973"/>
    <x v="13"/>
    <d v="1899-12-30T14:20:53"/>
    <d v="1899-12-30T14:34:18"/>
    <x v="0"/>
  </r>
  <r>
    <n v="7769531"/>
    <x v="13"/>
    <d v="1899-12-30T14:24:42"/>
    <d v="1899-12-30T14:29:21"/>
    <x v="0"/>
  </r>
  <r>
    <n v="1068000"/>
    <x v="13"/>
    <d v="1899-12-30T14:27:37"/>
    <d v="1899-12-30T14:32:46"/>
    <x v="0"/>
  </r>
  <r>
    <n v="1467591"/>
    <x v="13"/>
    <d v="1899-12-30T14:28:00"/>
    <d v="1899-12-30T14:41:36"/>
    <x v="0"/>
  </r>
  <r>
    <n v="5980925"/>
    <x v="13"/>
    <d v="1899-12-30T14:28:04"/>
    <d v="1899-12-30T14:39:00"/>
    <x v="0"/>
  </r>
  <r>
    <n v="9905075"/>
    <x v="13"/>
    <d v="1899-12-30T14:33:59"/>
    <d v="1899-12-30T14:38:25"/>
    <x v="0"/>
  </r>
  <r>
    <n v="1043289"/>
    <x v="13"/>
    <d v="1899-12-30T14:38:16"/>
    <d v="1899-12-30T14:43:55"/>
    <x v="0"/>
  </r>
  <r>
    <n v="8252939"/>
    <x v="13"/>
    <d v="1899-12-30T14:43:01"/>
    <d v="1899-12-30T14:54:28"/>
    <x v="0"/>
  </r>
  <r>
    <n v="67748426"/>
    <x v="13"/>
    <d v="1899-12-30T14:46:07"/>
    <d v="1899-12-30T15:00:03"/>
    <x v="1"/>
  </r>
  <r>
    <n v="4376637"/>
    <x v="13"/>
    <d v="1899-12-30T14:46:27"/>
    <d v="1899-12-30T15:00:28"/>
    <x v="0"/>
  </r>
  <r>
    <n v="6426011"/>
    <x v="13"/>
    <d v="1899-12-30T14:53:56"/>
    <d v="1899-12-30T15:05:14"/>
    <x v="0"/>
  </r>
  <r>
    <n v="9137235"/>
    <x v="13"/>
    <d v="1899-12-30T15:00:21"/>
    <d v="1899-12-30T15:04:59"/>
    <x v="0"/>
  </r>
  <r>
    <n v="6735390"/>
    <x v="14"/>
    <d v="1899-12-30T08:01:16"/>
    <d v="1899-12-30T08:04:55"/>
    <x v="0"/>
  </r>
  <r>
    <n v="7151490"/>
    <x v="14"/>
    <d v="1899-12-30T08:02:36"/>
    <d v="1899-12-30T08:06:32"/>
    <x v="0"/>
  </r>
  <r>
    <n v="5138547"/>
    <x v="14"/>
    <d v="1899-12-30T08:04:27"/>
    <d v="1899-12-30T08:06:25"/>
    <x v="0"/>
  </r>
  <r>
    <n v="79212542"/>
    <x v="14"/>
    <d v="1899-12-30T08:11:52"/>
    <d v="1899-12-30T08:19:27"/>
    <x v="1"/>
  </r>
  <r>
    <n v="1507196"/>
    <x v="14"/>
    <d v="1899-12-30T08:12:27"/>
    <d v="1899-12-30T08:18:17"/>
    <x v="0"/>
  </r>
  <r>
    <n v="8362094"/>
    <x v="14"/>
    <d v="1899-12-30T08:17:46"/>
    <d v="1899-12-30T08:20:20"/>
    <x v="0"/>
  </r>
  <r>
    <n v="5379981"/>
    <x v="14"/>
    <d v="1899-12-30T08:19:33"/>
    <d v="1899-12-30T08:26:58"/>
    <x v="0"/>
  </r>
  <r>
    <n v="4960672"/>
    <x v="14"/>
    <d v="1899-12-30T08:20:20"/>
    <d v="1899-12-30T08:27:47"/>
    <x v="0"/>
  </r>
  <r>
    <n v="9052582"/>
    <x v="14"/>
    <d v="1899-12-30T08:23:27"/>
    <d v="1899-12-30T08:29:05"/>
    <x v="0"/>
  </r>
  <r>
    <n v="2054346"/>
    <x v="14"/>
    <d v="1899-12-30T08:24:03"/>
    <d v="1899-12-30T08:31:47"/>
    <x v="0"/>
  </r>
  <r>
    <n v="6070136"/>
    <x v="14"/>
    <d v="1899-12-30T08:26:15"/>
    <d v="1899-12-30T08:28:19"/>
    <x v="0"/>
  </r>
  <r>
    <n v="3086185"/>
    <x v="14"/>
    <d v="1899-12-30T08:29:47"/>
    <d v="1899-12-30T08:37:36"/>
    <x v="0"/>
  </r>
  <r>
    <n v="6949463"/>
    <x v="14"/>
    <d v="1899-12-30T08:37:08"/>
    <d v="1899-12-30T08:42:59"/>
    <x v="0"/>
  </r>
  <r>
    <n v="1626862"/>
    <x v="14"/>
    <d v="1899-12-30T08:40:38"/>
    <d v="1899-12-30T08:43:31"/>
    <x v="0"/>
  </r>
  <r>
    <n v="99905503"/>
    <x v="14"/>
    <d v="1899-12-30T08:47:30"/>
    <d v="1899-12-30T08:58:13"/>
    <x v="1"/>
  </r>
  <r>
    <n v="2753778"/>
    <x v="14"/>
    <d v="1899-12-30T08:54:43"/>
    <d v="1899-12-30T09:08:17"/>
    <x v="0"/>
  </r>
  <r>
    <n v="3508755"/>
    <x v="14"/>
    <d v="1899-12-30T09:01:00"/>
    <d v="1899-12-30T09:16:00"/>
    <x v="0"/>
  </r>
  <r>
    <n v="14783929"/>
    <x v="14"/>
    <d v="1899-12-30T09:05:38"/>
    <d v="1899-12-30T09:13:35"/>
    <x v="1"/>
  </r>
  <r>
    <n v="1409543"/>
    <x v="14"/>
    <d v="1899-12-30T09:08:27"/>
    <d v="1899-12-30T09:20:26"/>
    <x v="0"/>
  </r>
  <r>
    <n v="6891636"/>
    <x v="14"/>
    <d v="1899-12-30T09:16:19"/>
    <d v="1899-12-30T09:20:30"/>
    <x v="0"/>
  </r>
  <r>
    <n v="8541151"/>
    <x v="14"/>
    <d v="1899-12-30T09:19:25"/>
    <d v="1899-12-30T09:34:12"/>
    <x v="0"/>
  </r>
  <r>
    <n v="8322802"/>
    <x v="14"/>
    <d v="1899-12-30T09:22:53"/>
    <d v="1899-12-30T09:30:32"/>
    <x v="0"/>
  </r>
  <r>
    <n v="30678431"/>
    <x v="14"/>
    <d v="1899-12-30T09:28:22"/>
    <d v="1899-12-30T09:38:02"/>
    <x v="1"/>
  </r>
  <r>
    <n v="41837828"/>
    <x v="14"/>
    <d v="1899-12-30T09:35:20"/>
    <d v="1899-12-30T09:36:33"/>
    <x v="1"/>
  </r>
  <r>
    <n v="13639748"/>
    <x v="14"/>
    <d v="1899-12-30T09:41:28"/>
    <d v="1899-12-30T09:47:51"/>
    <x v="1"/>
  </r>
  <r>
    <n v="8972366"/>
    <x v="14"/>
    <d v="1899-12-30T09:42:40"/>
    <d v="1899-12-30T09:48:36"/>
    <x v="0"/>
  </r>
  <r>
    <n v="5233531"/>
    <x v="14"/>
    <d v="1899-12-30T09:42:42"/>
    <d v="1899-12-30T09:48:47"/>
    <x v="0"/>
  </r>
  <r>
    <n v="3691176"/>
    <x v="14"/>
    <d v="1899-12-30T09:43:17"/>
    <d v="1899-12-30T09:44:05"/>
    <x v="0"/>
  </r>
  <r>
    <n v="66377806"/>
    <x v="14"/>
    <d v="1899-12-30T09:46:00"/>
    <d v="1899-12-30T09:50:17"/>
    <x v="1"/>
  </r>
  <r>
    <n v="6357818"/>
    <x v="14"/>
    <d v="1899-12-30T09:53:41"/>
    <d v="1899-12-30T09:59:44"/>
    <x v="0"/>
  </r>
  <r>
    <n v="7123731"/>
    <x v="14"/>
    <d v="1899-12-30T09:57:31"/>
    <d v="1899-12-30T09:59:38"/>
    <x v="0"/>
  </r>
  <r>
    <n v="91907883"/>
    <x v="14"/>
    <d v="1899-12-30T10:05:35"/>
    <d v="1899-12-30T10:15:11"/>
    <x v="1"/>
  </r>
  <r>
    <n v="69734527"/>
    <x v="14"/>
    <d v="1899-12-30T10:06:01"/>
    <d v="1899-12-30T10:21:37"/>
    <x v="1"/>
  </r>
  <r>
    <n v="7536096"/>
    <x v="14"/>
    <d v="1899-12-30T10:09:57"/>
    <d v="1899-12-30T10:22:28"/>
    <x v="0"/>
  </r>
  <r>
    <n v="60158843"/>
    <x v="14"/>
    <d v="1899-12-30T10:16:32"/>
    <d v="1899-12-30T10:30:30"/>
    <x v="1"/>
  </r>
  <r>
    <n v="6942059"/>
    <x v="14"/>
    <d v="1899-12-30T10:19:14"/>
    <d v="1899-12-30T10:19:38"/>
    <x v="0"/>
  </r>
  <r>
    <n v="28282891"/>
    <x v="14"/>
    <d v="1899-12-30T10:20:17"/>
    <d v="1899-12-30T10:35:27"/>
    <x v="1"/>
  </r>
  <r>
    <n v="1617146"/>
    <x v="14"/>
    <d v="1899-12-30T10:24:58"/>
    <d v="1899-12-30T10:34:12"/>
    <x v="0"/>
  </r>
  <r>
    <n v="2186880"/>
    <x v="14"/>
    <d v="1899-12-30T10:27:35"/>
    <d v="1899-12-30T10:41:32"/>
    <x v="0"/>
  </r>
  <r>
    <n v="92461001"/>
    <x v="14"/>
    <d v="1899-12-30T10:29:43"/>
    <d v="1899-12-30T10:46:07"/>
    <x v="1"/>
  </r>
  <r>
    <n v="4657345"/>
    <x v="14"/>
    <d v="1899-12-30T10:37:48"/>
    <d v="1899-12-30T10:51:42"/>
    <x v="0"/>
  </r>
  <r>
    <n v="16775888"/>
    <x v="14"/>
    <d v="1899-12-30T10:44:52"/>
    <d v="1899-12-30T10:55:54"/>
    <x v="1"/>
  </r>
  <r>
    <n v="97953696"/>
    <x v="14"/>
    <d v="1899-12-30T10:50:42"/>
    <d v="1899-12-30T11:01:20"/>
    <x v="1"/>
  </r>
  <r>
    <n v="1166111"/>
    <x v="14"/>
    <d v="1899-12-30T10:54:36"/>
    <d v="1899-12-30T11:06:39"/>
    <x v="0"/>
  </r>
  <r>
    <n v="91907883"/>
    <x v="14"/>
    <d v="1899-12-30T10:57:56"/>
    <d v="1899-12-30T10:58:44"/>
    <x v="1"/>
  </r>
  <r>
    <n v="9225043"/>
    <x v="14"/>
    <d v="1899-12-30T11:04:11"/>
    <d v="1899-12-30T11:06:31"/>
    <x v="0"/>
  </r>
  <r>
    <n v="6408952"/>
    <x v="14"/>
    <d v="1899-12-30T11:10:22"/>
    <d v="1899-12-30T11:20:11"/>
    <x v="0"/>
  </r>
  <r>
    <n v="81010250"/>
    <x v="14"/>
    <d v="1899-12-30T11:17:53"/>
    <d v="1899-12-30T11:20:15"/>
    <x v="1"/>
  </r>
  <r>
    <n v="8596442"/>
    <x v="14"/>
    <d v="1899-12-30T11:18:19"/>
    <d v="1899-12-30T11:31:22"/>
    <x v="0"/>
  </r>
  <r>
    <n v="79890857"/>
    <x v="14"/>
    <d v="1899-12-30T11:20:55"/>
    <d v="1899-12-30T11:28:59"/>
    <x v="1"/>
  </r>
  <r>
    <n v="3804078"/>
    <x v="14"/>
    <d v="1899-12-30T11:21:07"/>
    <d v="1899-12-30T11:34:42"/>
    <x v="0"/>
  </r>
  <r>
    <n v="6312012"/>
    <x v="14"/>
    <d v="1899-12-30T11:26:51"/>
    <d v="1899-12-30T11:40:58"/>
    <x v="0"/>
  </r>
  <r>
    <n v="7322741"/>
    <x v="14"/>
    <d v="1899-12-30T11:28:48"/>
    <d v="1899-12-30T11:45:27"/>
    <x v="0"/>
  </r>
  <r>
    <n v="2354992"/>
    <x v="14"/>
    <d v="1899-12-30T11:35:19"/>
    <d v="1899-12-30T11:35:27"/>
    <x v="0"/>
  </r>
  <r>
    <n v="1766133"/>
    <x v="14"/>
    <d v="1899-12-30T11:37:32"/>
    <d v="1899-12-30T11:42:31"/>
    <x v="0"/>
  </r>
  <r>
    <n v="2922327"/>
    <x v="14"/>
    <d v="1899-12-30T11:41:09"/>
    <d v="1899-12-30T11:55:11"/>
    <x v="0"/>
  </r>
  <r>
    <n v="8679036"/>
    <x v="14"/>
    <d v="1899-12-30T11:49:05"/>
    <d v="1899-12-30T11:51:06"/>
    <x v="0"/>
  </r>
  <r>
    <n v="1469705"/>
    <x v="14"/>
    <d v="1899-12-30T11:50:19"/>
    <d v="1899-12-30T12:05:04"/>
    <x v="0"/>
  </r>
  <r>
    <n v="8079505"/>
    <x v="14"/>
    <d v="1899-12-30T11:57:17"/>
    <d v="1899-12-30T12:09:24"/>
    <x v="0"/>
  </r>
  <r>
    <n v="4661635"/>
    <x v="14"/>
    <d v="1899-12-30T12:00:14"/>
    <d v="1899-12-30T12:07:18"/>
    <x v="0"/>
  </r>
  <r>
    <n v="4497624"/>
    <x v="14"/>
    <d v="1899-12-30T12:04:06"/>
    <d v="1899-12-30T12:20:38"/>
    <x v="0"/>
  </r>
  <r>
    <n v="52468382"/>
    <x v="14"/>
    <d v="1899-12-30T12:12:06"/>
    <d v="1899-12-30T12:13:57"/>
    <x v="1"/>
  </r>
  <r>
    <n v="5687077"/>
    <x v="14"/>
    <d v="1899-12-30T12:17:17"/>
    <d v="1899-12-30T12:32:27"/>
    <x v="0"/>
  </r>
  <r>
    <n v="3914070"/>
    <x v="14"/>
    <d v="1899-12-30T12:18:00"/>
    <d v="1899-12-30T12:20:14"/>
    <x v="0"/>
  </r>
  <r>
    <n v="84684423"/>
    <x v="14"/>
    <d v="1899-12-30T12:21:54"/>
    <d v="1899-12-30T12:27:38"/>
    <x v="1"/>
  </r>
  <r>
    <n v="6493406"/>
    <x v="14"/>
    <d v="1899-12-30T12:27:53"/>
    <d v="1899-12-30T12:36:51"/>
    <x v="0"/>
  </r>
  <r>
    <n v="1563816"/>
    <x v="14"/>
    <d v="1899-12-30T12:32:18"/>
    <d v="1899-12-30T12:38:37"/>
    <x v="0"/>
  </r>
  <r>
    <n v="7779935"/>
    <x v="14"/>
    <d v="1899-12-30T12:35:34"/>
    <d v="1899-12-30T12:46:21"/>
    <x v="0"/>
  </r>
  <r>
    <n v="4429479"/>
    <x v="14"/>
    <d v="1899-12-30T12:39:36"/>
    <d v="1899-12-30T12:43:42"/>
    <x v="0"/>
  </r>
  <r>
    <n v="2963652"/>
    <x v="14"/>
    <d v="1899-12-30T12:46:40"/>
    <d v="1899-12-30T12:54:31"/>
    <x v="0"/>
  </r>
  <r>
    <n v="91032395"/>
    <x v="14"/>
    <d v="1899-12-30T12:54:53"/>
    <d v="1899-12-30T13:02:52"/>
    <x v="1"/>
  </r>
  <r>
    <n v="6999348"/>
    <x v="14"/>
    <d v="1899-12-30T12:55:10"/>
    <d v="1899-12-30T12:57:35"/>
    <x v="0"/>
  </r>
  <r>
    <n v="4424322"/>
    <x v="14"/>
    <d v="1899-12-30T13:00:58"/>
    <d v="1899-12-30T13:14:08"/>
    <x v="0"/>
  </r>
  <r>
    <n v="9500083"/>
    <x v="14"/>
    <d v="1899-12-30T13:06:42"/>
    <d v="1899-12-30T13:21:24"/>
    <x v="0"/>
  </r>
  <r>
    <n v="2912297"/>
    <x v="14"/>
    <d v="1899-12-30T13:08:34"/>
    <d v="1899-12-30T13:18:23"/>
    <x v="0"/>
  </r>
  <r>
    <n v="4303945"/>
    <x v="14"/>
    <d v="1899-12-30T13:11:20"/>
    <d v="1899-12-30T13:23:17"/>
    <x v="0"/>
  </r>
  <r>
    <n v="3264546470"/>
    <x v="14"/>
    <d v="1899-12-30T13:16:29"/>
    <d v="1899-12-30T13:18:46"/>
    <x v="2"/>
  </r>
  <r>
    <n v="7275091"/>
    <x v="14"/>
    <d v="1899-12-30T13:21:24"/>
    <d v="1899-12-30T13:35:52"/>
    <x v="0"/>
  </r>
  <r>
    <n v="9021766"/>
    <x v="14"/>
    <d v="1899-12-30T13:22:48"/>
    <d v="1899-12-30T13:32:26"/>
    <x v="0"/>
  </r>
  <r>
    <n v="1500342"/>
    <x v="14"/>
    <d v="1899-12-30T13:30:41"/>
    <d v="1899-12-30T13:37:14"/>
    <x v="0"/>
  </r>
  <r>
    <n v="7295667"/>
    <x v="14"/>
    <d v="1899-12-30T13:34:44"/>
    <d v="1899-12-30T13:48:16"/>
    <x v="0"/>
  </r>
  <r>
    <n v="5512237"/>
    <x v="14"/>
    <d v="1899-12-30T13:42:47"/>
    <d v="1899-12-30T13:56:45"/>
    <x v="0"/>
  </r>
  <r>
    <n v="22266436"/>
    <x v="14"/>
    <d v="1899-12-30T13:48:43"/>
    <d v="1899-12-30T13:54:08"/>
    <x v="1"/>
  </r>
  <r>
    <n v="60885211"/>
    <x v="14"/>
    <d v="1899-12-30T13:52:44"/>
    <d v="1899-12-30T14:08:45"/>
    <x v="1"/>
  </r>
  <r>
    <n v="4379415"/>
    <x v="14"/>
    <d v="1899-12-30T13:54:58"/>
    <d v="1899-12-30T14:06:06"/>
    <x v="0"/>
  </r>
  <r>
    <n v="22747425"/>
    <x v="14"/>
    <d v="1899-12-30T14:02:42"/>
    <d v="1899-12-30T14:18:55"/>
    <x v="1"/>
  </r>
  <r>
    <n v="3858766"/>
    <x v="14"/>
    <d v="1899-12-30T14:09:59"/>
    <d v="1899-12-30T14:19:00"/>
    <x v="0"/>
  </r>
  <r>
    <n v="6231537"/>
    <x v="14"/>
    <d v="1899-12-30T14:15:23"/>
    <d v="1899-12-30T14:24:11"/>
    <x v="0"/>
  </r>
  <r>
    <n v="1296262"/>
    <x v="14"/>
    <d v="1899-12-30T14:19:52"/>
    <d v="1899-12-30T14:27:47"/>
    <x v="0"/>
  </r>
  <r>
    <n v="6175467"/>
    <x v="14"/>
    <d v="1899-12-30T14:26:40"/>
    <d v="1899-12-30T14:38:43"/>
    <x v="0"/>
  </r>
  <r>
    <n v="6434255"/>
    <x v="14"/>
    <d v="1899-12-30T14:26:50"/>
    <d v="1899-12-30T14:29:08"/>
    <x v="0"/>
  </r>
  <r>
    <n v="2723614"/>
    <x v="14"/>
    <d v="1899-12-30T14:30:42"/>
    <d v="1899-12-30T14:36:46"/>
    <x v="0"/>
  </r>
  <r>
    <n v="92326393"/>
    <x v="14"/>
    <d v="1899-12-30T14:35:16"/>
    <d v="1899-12-30T14:43:10"/>
    <x v="1"/>
  </r>
  <r>
    <n v="5039266"/>
    <x v="14"/>
    <d v="1899-12-30T14:41:33"/>
    <d v="1899-12-30T14:50:10"/>
    <x v="0"/>
  </r>
  <r>
    <n v="3861280"/>
    <x v="14"/>
    <d v="1899-12-30T14:45:15"/>
    <d v="1899-12-30T14:58:51"/>
    <x v="0"/>
  </r>
  <r>
    <n v="3982833"/>
    <x v="14"/>
    <d v="1899-12-30T14:48:21"/>
    <d v="1899-12-30T14:56:59"/>
    <x v="0"/>
  </r>
  <r>
    <n v="5835972"/>
    <x v="14"/>
    <d v="1899-12-30T14:53:47"/>
    <d v="1899-12-30T14:57:00"/>
    <x v="0"/>
  </r>
  <r>
    <n v="98382147"/>
    <x v="14"/>
    <d v="1899-12-30T14:59:47"/>
    <d v="1899-12-30T15:05:01"/>
    <x v="1"/>
  </r>
  <r>
    <n v="9427353"/>
    <x v="14"/>
    <d v="1899-12-30T15:01:37"/>
    <d v="1899-12-30T15:04:50"/>
    <x v="0"/>
  </r>
  <r>
    <n v="11274735"/>
    <x v="15"/>
    <d v="1899-12-30T08:04:12"/>
    <d v="1899-12-30T08:19:15"/>
    <x v="1"/>
  </r>
  <r>
    <n v="9727873"/>
    <x v="15"/>
    <d v="1899-12-30T08:05:41"/>
    <d v="1899-12-30T08:13:48"/>
    <x v="0"/>
  </r>
  <r>
    <n v="4804872"/>
    <x v="15"/>
    <d v="1899-12-30T08:09:59"/>
    <d v="1899-12-30T08:13:12"/>
    <x v="0"/>
  </r>
  <r>
    <n v="22583033"/>
    <x v="15"/>
    <d v="1899-12-30T08:16:44"/>
    <d v="1899-12-30T08:19:22"/>
    <x v="1"/>
  </r>
  <r>
    <n v="4056070"/>
    <x v="15"/>
    <d v="1899-12-30T08:21:14"/>
    <d v="1899-12-30T08:29:57"/>
    <x v="0"/>
  </r>
  <r>
    <n v="2701816"/>
    <x v="15"/>
    <d v="1899-12-30T08:22:16"/>
    <d v="1899-12-30T08:34:04"/>
    <x v="0"/>
  </r>
  <r>
    <n v="20735440"/>
    <x v="15"/>
    <d v="1899-12-30T08:24:36"/>
    <d v="1899-12-30T08:36:01"/>
    <x v="1"/>
  </r>
  <r>
    <n v="9076015"/>
    <x v="15"/>
    <d v="1899-12-30T08:25:52"/>
    <d v="1899-12-30T08:33:01"/>
    <x v="0"/>
  </r>
  <r>
    <n v="11070759"/>
    <x v="15"/>
    <d v="1899-12-30T08:33:25"/>
    <d v="1899-12-30T08:36:27"/>
    <x v="1"/>
  </r>
  <r>
    <n v="22176115"/>
    <x v="15"/>
    <d v="1899-12-30T08:38:17"/>
    <d v="1899-12-30T08:51:05"/>
    <x v="1"/>
  </r>
  <r>
    <n v="7456918"/>
    <x v="15"/>
    <d v="1899-12-30T08:39:17"/>
    <d v="1899-12-30T08:48:01"/>
    <x v="0"/>
  </r>
  <r>
    <n v="6896787"/>
    <x v="15"/>
    <d v="1899-12-30T08:41:54"/>
    <d v="1899-12-30T08:52:42"/>
    <x v="0"/>
  </r>
  <r>
    <n v="6561564994"/>
    <x v="15"/>
    <d v="1899-12-30T08:43:13"/>
    <d v="1899-12-30T08:52:21"/>
    <x v="2"/>
  </r>
  <r>
    <n v="8414788"/>
    <x v="15"/>
    <d v="1899-12-30T08:51:11"/>
    <d v="1899-12-30T08:59:11"/>
    <x v="0"/>
  </r>
  <r>
    <n v="7896629"/>
    <x v="15"/>
    <d v="1899-12-30T08:53:10"/>
    <d v="1899-12-30T09:05:08"/>
    <x v="0"/>
  </r>
  <r>
    <n v="5970183"/>
    <x v="15"/>
    <d v="1899-12-30T08:54:58"/>
    <d v="1899-12-30T08:56:21"/>
    <x v="0"/>
  </r>
  <r>
    <n v="57891628"/>
    <x v="15"/>
    <d v="1899-12-30T08:57:04"/>
    <d v="1899-12-30T09:13:09"/>
    <x v="1"/>
  </r>
  <r>
    <n v="53378457"/>
    <x v="15"/>
    <d v="1899-12-30T09:03:56"/>
    <d v="1899-12-30T09:17:00"/>
    <x v="1"/>
  </r>
  <r>
    <n v="88666908"/>
    <x v="15"/>
    <d v="1899-12-30T09:06:58"/>
    <d v="1899-12-30T09:20:35"/>
    <x v="1"/>
  </r>
  <r>
    <n v="9279730"/>
    <x v="15"/>
    <d v="1899-12-30T09:07:52"/>
    <d v="1899-12-30T09:19:15"/>
    <x v="0"/>
  </r>
  <r>
    <n v="2928766"/>
    <x v="15"/>
    <d v="1899-12-30T09:09:27"/>
    <d v="1899-12-30T09:20:39"/>
    <x v="0"/>
  </r>
  <r>
    <n v="4334364"/>
    <x v="15"/>
    <d v="1899-12-30T09:12:40"/>
    <d v="1899-12-30T09:27:09"/>
    <x v="0"/>
  </r>
  <r>
    <n v="8405292"/>
    <x v="15"/>
    <d v="1899-12-30T09:16:21"/>
    <d v="1899-12-30T09:27:03"/>
    <x v="0"/>
  </r>
  <r>
    <n v="9870841"/>
    <x v="15"/>
    <d v="1899-12-30T09:24:37"/>
    <d v="1899-12-30T09:31:17"/>
    <x v="0"/>
  </r>
  <r>
    <n v="9722484"/>
    <x v="15"/>
    <d v="1899-12-30T09:27:07"/>
    <d v="1899-12-30T09:30:41"/>
    <x v="0"/>
  </r>
  <r>
    <n v="1159432"/>
    <x v="15"/>
    <d v="1899-12-30T09:27:14"/>
    <d v="1899-12-30T09:28:29"/>
    <x v="0"/>
  </r>
  <r>
    <n v="25194612"/>
    <x v="15"/>
    <d v="1899-12-30T09:29:02"/>
    <d v="1899-12-30T09:44:21"/>
    <x v="1"/>
  </r>
  <r>
    <n v="1117628"/>
    <x v="15"/>
    <d v="1899-12-30T09:30:27"/>
    <d v="1899-12-30T09:35:40"/>
    <x v="0"/>
  </r>
  <r>
    <n v="3624713"/>
    <x v="15"/>
    <d v="1899-12-30T09:34:03"/>
    <d v="1899-12-30T09:42:21"/>
    <x v="0"/>
  </r>
  <r>
    <n v="5616210"/>
    <x v="15"/>
    <d v="1899-12-30T09:35:22"/>
    <d v="1899-12-30T09:47:34"/>
    <x v="0"/>
  </r>
  <r>
    <n v="6772052"/>
    <x v="15"/>
    <d v="1899-12-30T09:39:48"/>
    <d v="1899-12-30T09:47:53"/>
    <x v="0"/>
  </r>
  <r>
    <n v="3305212"/>
    <x v="15"/>
    <d v="1899-12-30T09:45:14"/>
    <d v="1899-12-30T09:53:06"/>
    <x v="0"/>
  </r>
  <r>
    <n v="72701808"/>
    <x v="15"/>
    <d v="1899-12-30T09:49:24"/>
    <d v="1899-12-30T10:04:21"/>
    <x v="1"/>
  </r>
  <r>
    <n v="4285095"/>
    <x v="15"/>
    <d v="1899-12-30T09:55:28"/>
    <d v="1899-12-30T10:01:47"/>
    <x v="0"/>
  </r>
  <r>
    <n v="2585298"/>
    <x v="15"/>
    <d v="1899-12-30T10:02:41"/>
    <d v="1899-12-30T10:08:26"/>
    <x v="0"/>
  </r>
  <r>
    <n v="2947035"/>
    <x v="15"/>
    <d v="1899-12-30T10:08:17"/>
    <d v="1899-12-30T10:17:14"/>
    <x v="0"/>
  </r>
  <r>
    <n v="6615729"/>
    <x v="15"/>
    <d v="1899-12-30T10:12:53"/>
    <d v="1899-12-30T10:16:19"/>
    <x v="0"/>
  </r>
  <r>
    <n v="2135609"/>
    <x v="15"/>
    <d v="1899-12-30T10:12:55"/>
    <d v="1899-12-30T10:14:27"/>
    <x v="0"/>
  </r>
  <r>
    <n v="2697566"/>
    <x v="15"/>
    <d v="1899-12-30T10:18:30"/>
    <d v="1899-12-30T10:34:27"/>
    <x v="0"/>
  </r>
  <r>
    <n v="2569721"/>
    <x v="15"/>
    <d v="1899-12-30T10:21:07"/>
    <d v="1899-12-30T10:30:11"/>
    <x v="0"/>
  </r>
  <r>
    <n v="96375379"/>
    <x v="15"/>
    <d v="1899-12-30T10:28:23"/>
    <d v="1899-12-30T10:41:11"/>
    <x v="1"/>
  </r>
  <r>
    <n v="3968528766"/>
    <x v="15"/>
    <d v="1899-12-30T10:34:46"/>
    <d v="1899-12-30T10:44:39"/>
    <x v="2"/>
  </r>
  <r>
    <n v="8133585"/>
    <x v="15"/>
    <d v="1899-12-30T10:36:16"/>
    <d v="1899-12-30T10:42:44"/>
    <x v="0"/>
  </r>
  <r>
    <n v="45232967"/>
    <x v="15"/>
    <d v="1899-12-30T10:42:40"/>
    <d v="1899-12-30T10:44:27"/>
    <x v="1"/>
  </r>
  <r>
    <n v="8900603"/>
    <x v="15"/>
    <d v="1899-12-30T10:43:24"/>
    <d v="1899-12-30T10:55:28"/>
    <x v="0"/>
  </r>
  <r>
    <n v="9413315"/>
    <x v="15"/>
    <d v="1899-12-30T10:46:36"/>
    <d v="1899-12-30T11:02:11"/>
    <x v="0"/>
  </r>
  <r>
    <n v="9781981"/>
    <x v="15"/>
    <d v="1899-12-30T10:53:39"/>
    <d v="1899-12-30T10:59:49"/>
    <x v="0"/>
  </r>
  <r>
    <n v="9527543"/>
    <x v="15"/>
    <d v="1899-12-30T10:54:56"/>
    <d v="1899-12-30T11:00:26"/>
    <x v="0"/>
  </r>
  <r>
    <n v="91626903"/>
    <x v="15"/>
    <d v="1899-12-30T11:01:24"/>
    <d v="1899-12-30T11:15:09"/>
    <x v="1"/>
  </r>
  <r>
    <n v="1475008"/>
    <x v="15"/>
    <d v="1899-12-30T11:09:27"/>
    <d v="1899-12-30T11:24:26"/>
    <x v="0"/>
  </r>
  <r>
    <n v="4767842"/>
    <x v="15"/>
    <d v="1899-12-30T11:16:23"/>
    <d v="1899-12-30T11:18:29"/>
    <x v="0"/>
  </r>
  <r>
    <n v="64586869"/>
    <x v="15"/>
    <d v="1899-12-30T11:19:31"/>
    <d v="1899-12-30T11:20:33"/>
    <x v="1"/>
  </r>
  <r>
    <n v="7066389"/>
    <x v="15"/>
    <d v="1899-12-30T11:25:18"/>
    <d v="1899-12-30T11:25:45"/>
    <x v="0"/>
  </r>
  <r>
    <n v="28791070"/>
    <x v="15"/>
    <d v="1899-12-30T11:32:23"/>
    <d v="1899-12-30T11:47:33"/>
    <x v="1"/>
  </r>
  <r>
    <n v="5094248"/>
    <x v="15"/>
    <d v="1899-12-30T11:36:22"/>
    <d v="1899-12-30T11:45:06"/>
    <x v="0"/>
  </r>
  <r>
    <n v="44882393"/>
    <x v="15"/>
    <d v="1899-12-30T11:40:47"/>
    <d v="1899-12-30T11:53:13"/>
    <x v="1"/>
  </r>
  <r>
    <n v="29391132"/>
    <x v="15"/>
    <d v="1899-12-30T11:42:18"/>
    <d v="1899-12-30T11:54:26"/>
    <x v="1"/>
  </r>
  <r>
    <n v="9892639"/>
    <x v="15"/>
    <d v="1899-12-30T11:43:15"/>
    <d v="1899-12-30T11:44:04"/>
    <x v="0"/>
  </r>
  <r>
    <n v="3979295"/>
    <x v="15"/>
    <d v="1899-12-30T11:46:30"/>
    <d v="1899-12-30T11:56:39"/>
    <x v="0"/>
  </r>
  <r>
    <n v="8471219"/>
    <x v="15"/>
    <d v="1899-12-30T11:48:54"/>
    <d v="1899-12-30T11:53:35"/>
    <x v="0"/>
  </r>
  <r>
    <n v="5631380"/>
    <x v="15"/>
    <d v="1899-12-30T11:49:33"/>
    <d v="1899-12-30T12:04:33"/>
    <x v="0"/>
  </r>
  <r>
    <n v="6309138"/>
    <x v="15"/>
    <d v="1899-12-30T11:51:36"/>
    <d v="1899-12-30T11:52:18"/>
    <x v="0"/>
  </r>
  <r>
    <n v="72287838"/>
    <x v="15"/>
    <d v="1899-12-30T11:54:43"/>
    <d v="1899-12-30T12:03:01"/>
    <x v="1"/>
  </r>
  <r>
    <n v="2515441"/>
    <x v="15"/>
    <d v="1899-12-30T11:57:57"/>
    <d v="1899-12-30T12:02:49"/>
    <x v="0"/>
  </r>
  <r>
    <n v="8056387"/>
    <x v="15"/>
    <d v="1899-12-30T12:04:25"/>
    <d v="1899-12-30T12:19:12"/>
    <x v="0"/>
  </r>
  <r>
    <n v="5489867"/>
    <x v="15"/>
    <d v="1899-12-30T12:08:24"/>
    <d v="1899-12-30T12:20:16"/>
    <x v="0"/>
  </r>
  <r>
    <n v="5528648"/>
    <x v="15"/>
    <d v="1899-12-30T12:08:48"/>
    <d v="1899-12-30T12:19:30"/>
    <x v="0"/>
  </r>
  <r>
    <n v="4293872"/>
    <x v="15"/>
    <d v="1899-12-30T12:10:17"/>
    <d v="1899-12-30T12:17:45"/>
    <x v="0"/>
  </r>
  <r>
    <n v="99625946"/>
    <x v="15"/>
    <d v="1899-12-30T12:18:18"/>
    <d v="1899-12-30T12:34:40"/>
    <x v="1"/>
  </r>
  <r>
    <n v="9827875"/>
    <x v="15"/>
    <d v="1899-12-30T12:21:47"/>
    <d v="1899-12-30T12:28:09"/>
    <x v="0"/>
  </r>
  <r>
    <n v="40120881"/>
    <x v="15"/>
    <d v="1899-12-30T12:25:09"/>
    <d v="1899-12-30T12:38:41"/>
    <x v="1"/>
  </r>
  <r>
    <n v="42373338"/>
    <x v="15"/>
    <d v="1899-12-30T12:28:16"/>
    <d v="1899-12-30T12:43:38"/>
    <x v="1"/>
  </r>
  <r>
    <n v="39697250"/>
    <x v="15"/>
    <d v="1899-12-30T12:36:18"/>
    <d v="1899-12-30T12:41:17"/>
    <x v="1"/>
  </r>
  <r>
    <n v="55464931"/>
    <x v="15"/>
    <d v="1899-12-30T12:41:04"/>
    <d v="1899-12-30T12:48:14"/>
    <x v="1"/>
  </r>
  <r>
    <n v="3616291"/>
    <x v="15"/>
    <d v="1899-12-30T12:49:01"/>
    <d v="1899-12-30T13:05:21"/>
    <x v="0"/>
  </r>
  <r>
    <n v="3473734"/>
    <x v="15"/>
    <d v="1899-12-30T12:56:52"/>
    <d v="1899-12-30T13:09:46"/>
    <x v="0"/>
  </r>
  <r>
    <n v="63492662"/>
    <x v="15"/>
    <d v="1899-12-30T12:58:28"/>
    <d v="1899-12-30T13:01:04"/>
    <x v="1"/>
  </r>
  <r>
    <n v="2104331"/>
    <x v="15"/>
    <d v="1899-12-30T13:03:31"/>
    <d v="1899-12-30T13:14:59"/>
    <x v="0"/>
  </r>
  <r>
    <n v="9555643"/>
    <x v="15"/>
    <d v="1899-12-30T13:04:29"/>
    <d v="1899-12-30T13:13:32"/>
    <x v="0"/>
  </r>
  <r>
    <n v="5220235"/>
    <x v="15"/>
    <d v="1899-12-30T13:08:17"/>
    <d v="1899-12-30T13:10:47"/>
    <x v="0"/>
  </r>
  <r>
    <n v="26254490"/>
    <x v="15"/>
    <d v="1899-12-30T13:08:44"/>
    <d v="1899-12-30T13:13:04"/>
    <x v="1"/>
  </r>
  <r>
    <n v="26463662"/>
    <x v="15"/>
    <d v="1899-12-30T13:14:13"/>
    <d v="1899-12-30T13:27:42"/>
    <x v="1"/>
  </r>
  <r>
    <n v="2853860"/>
    <x v="15"/>
    <d v="1899-12-30T13:19:05"/>
    <d v="1899-12-30T13:23:20"/>
    <x v="0"/>
  </r>
  <r>
    <n v="1829028"/>
    <x v="15"/>
    <d v="1899-12-30T13:26:49"/>
    <d v="1899-12-30T13:42:39"/>
    <x v="0"/>
  </r>
  <r>
    <n v="1365581"/>
    <x v="15"/>
    <d v="1899-12-30T13:29:14"/>
    <d v="1899-12-30T13:41:05"/>
    <x v="0"/>
  </r>
  <r>
    <n v="66800387"/>
    <x v="15"/>
    <d v="1899-12-30T13:31:25"/>
    <d v="1899-12-30T13:37:24"/>
    <x v="1"/>
  </r>
  <r>
    <n v="9282666"/>
    <x v="15"/>
    <d v="1899-12-30T13:39:04"/>
    <d v="1899-12-30T13:39:51"/>
    <x v="0"/>
  </r>
  <r>
    <n v="7994769"/>
    <x v="15"/>
    <d v="1899-12-30T13:40:31"/>
    <d v="1899-12-30T13:52:42"/>
    <x v="0"/>
  </r>
  <r>
    <n v="3638038"/>
    <x v="15"/>
    <d v="1899-12-30T13:44:35"/>
    <d v="1899-12-30T13:52:59"/>
    <x v="0"/>
  </r>
  <r>
    <n v="5221005"/>
    <x v="15"/>
    <d v="1899-12-30T13:45:26"/>
    <d v="1899-12-30T13:47:27"/>
    <x v="0"/>
  </r>
  <r>
    <n v="3150344"/>
    <x v="15"/>
    <d v="1899-12-30T13:45:27"/>
    <d v="1899-12-30T13:56:29"/>
    <x v="0"/>
  </r>
  <r>
    <n v="2780765"/>
    <x v="15"/>
    <d v="1899-12-30T13:49:11"/>
    <d v="1899-12-30T13:50:47"/>
    <x v="0"/>
  </r>
  <r>
    <n v="3720500"/>
    <x v="15"/>
    <d v="1899-12-30T13:50:19"/>
    <d v="1899-12-30T13:58:48"/>
    <x v="0"/>
  </r>
  <r>
    <n v="89419064"/>
    <x v="15"/>
    <d v="1899-12-30T13:53:03"/>
    <d v="1899-12-30T14:01:46"/>
    <x v="1"/>
  </r>
  <r>
    <n v="9961121"/>
    <x v="15"/>
    <d v="1899-12-30T13:59:35"/>
    <d v="1899-12-30T14:02:40"/>
    <x v="0"/>
  </r>
  <r>
    <n v="5303411"/>
    <x v="15"/>
    <d v="1899-12-30T14:04:36"/>
    <d v="1899-12-30T14:12:10"/>
    <x v="0"/>
  </r>
  <r>
    <n v="4657345"/>
    <x v="15"/>
    <d v="1899-12-30T14:09:20"/>
    <d v="1899-12-30T14:10:08"/>
    <x v="0"/>
  </r>
  <r>
    <n v="5850216"/>
    <x v="15"/>
    <d v="1899-12-30T14:14:17"/>
    <d v="1899-12-30T14:22:05"/>
    <x v="0"/>
  </r>
  <r>
    <n v="4927402"/>
    <x v="15"/>
    <d v="1899-12-30T14:14:40"/>
    <d v="1899-12-30T14:26:21"/>
    <x v="0"/>
  </r>
  <r>
    <n v="60113139"/>
    <x v="15"/>
    <d v="1899-12-30T14:19:09"/>
    <d v="1899-12-30T14:29:11"/>
    <x v="1"/>
  </r>
  <r>
    <n v="2644526"/>
    <x v="15"/>
    <d v="1899-12-30T14:22:03"/>
    <d v="1899-12-30T14:32:09"/>
    <x v="0"/>
  </r>
  <r>
    <n v="7226610"/>
    <x v="15"/>
    <d v="1899-12-30T14:24:50"/>
    <d v="1899-12-30T14:39:28"/>
    <x v="0"/>
  </r>
  <r>
    <n v="9328179"/>
    <x v="15"/>
    <d v="1899-12-30T14:27:03"/>
    <d v="1899-12-30T14:28:04"/>
    <x v="0"/>
  </r>
  <r>
    <n v="7457716"/>
    <x v="15"/>
    <d v="1899-12-30T14:33:53"/>
    <d v="1899-12-30T14:40:36"/>
    <x v="0"/>
  </r>
  <r>
    <n v="1739364"/>
    <x v="15"/>
    <d v="1899-12-30T14:39:51"/>
    <d v="1899-12-30T14:53:50"/>
    <x v="0"/>
  </r>
  <r>
    <n v="1677537"/>
    <x v="15"/>
    <d v="1899-12-30T14:45:11"/>
    <d v="1899-12-30T14:56:09"/>
    <x v="0"/>
  </r>
  <r>
    <n v="55614678"/>
    <x v="15"/>
    <d v="1899-12-30T14:50:18"/>
    <d v="1899-12-30T14:54:07"/>
    <x v="1"/>
  </r>
  <r>
    <n v="4272221"/>
    <x v="15"/>
    <d v="1899-12-30T14:55:00"/>
    <d v="1899-12-30T15:01:03"/>
    <x v="0"/>
  </r>
  <r>
    <n v="1740380"/>
    <x v="15"/>
    <d v="1899-12-30T15:01:31"/>
    <d v="1899-12-30T15:16:38"/>
    <x v="0"/>
  </r>
  <r>
    <n v="6005355"/>
    <x v="16"/>
    <d v="1899-12-30T08:05:07"/>
    <d v="1899-12-30T08:16:07"/>
    <x v="0"/>
  </r>
  <r>
    <n v="2400590"/>
    <x v="16"/>
    <d v="1899-12-30T08:11:42"/>
    <d v="1899-12-30T08:18:54"/>
    <x v="0"/>
  </r>
  <r>
    <n v="7918038"/>
    <x v="16"/>
    <d v="1899-12-30T08:13:37"/>
    <d v="1899-12-30T08:14:56"/>
    <x v="0"/>
  </r>
  <r>
    <n v="7969038"/>
    <x v="16"/>
    <d v="1899-12-30T08:18:19"/>
    <d v="1899-12-30T08:34:43"/>
    <x v="0"/>
  </r>
  <r>
    <n v="5833452"/>
    <x v="16"/>
    <d v="1899-12-30T08:23:51"/>
    <d v="1899-12-30T08:27:05"/>
    <x v="0"/>
  </r>
  <r>
    <n v="11425383"/>
    <x v="16"/>
    <d v="1899-12-30T08:27:51"/>
    <d v="1899-12-30T08:40:52"/>
    <x v="1"/>
  </r>
  <r>
    <n v="2900584"/>
    <x v="16"/>
    <d v="1899-12-30T08:28:50"/>
    <d v="1899-12-30T08:43:09"/>
    <x v="0"/>
  </r>
  <r>
    <n v="77705897"/>
    <x v="16"/>
    <d v="1899-12-30T08:32:41"/>
    <d v="1899-12-30T08:37:22"/>
    <x v="1"/>
  </r>
  <r>
    <n v="48497496"/>
    <x v="16"/>
    <d v="1899-12-30T08:36:42"/>
    <d v="1899-12-30T08:43:52"/>
    <x v="1"/>
  </r>
  <r>
    <n v="98695684"/>
    <x v="16"/>
    <d v="1899-12-30T08:43:24"/>
    <d v="1899-12-30T08:59:59"/>
    <x v="1"/>
  </r>
  <r>
    <n v="7712618"/>
    <x v="16"/>
    <d v="1899-12-30T08:49:32"/>
    <d v="1899-12-30T08:54:30"/>
    <x v="0"/>
  </r>
  <r>
    <n v="8872311"/>
    <x v="16"/>
    <d v="1899-12-30T08:50:42"/>
    <d v="1899-12-30T08:53:51"/>
    <x v="0"/>
  </r>
  <r>
    <n v="6056372"/>
    <x v="16"/>
    <d v="1899-12-30T08:51:48"/>
    <d v="1899-12-30T09:01:40"/>
    <x v="0"/>
  </r>
  <r>
    <n v="8936656"/>
    <x v="16"/>
    <d v="1899-12-30T08:56:00"/>
    <d v="1899-12-30T09:05:31"/>
    <x v="0"/>
  </r>
  <r>
    <n v="22966872"/>
    <x v="16"/>
    <d v="1899-12-30T08:56:48"/>
    <d v="1899-12-30T09:04:12"/>
    <x v="1"/>
  </r>
  <r>
    <n v="3908162"/>
    <x v="16"/>
    <d v="1899-12-30T09:04:24"/>
    <d v="1899-12-30T09:18:18"/>
    <x v="0"/>
  </r>
  <r>
    <n v="20485333"/>
    <x v="16"/>
    <d v="1899-12-30T09:10:31"/>
    <d v="1899-12-30T09:25:50"/>
    <x v="1"/>
  </r>
  <r>
    <n v="78709747"/>
    <x v="16"/>
    <d v="1899-12-30T09:16:24"/>
    <d v="1899-12-30T09:21:22"/>
    <x v="1"/>
  </r>
  <r>
    <n v="1859884"/>
    <x v="16"/>
    <d v="1899-12-30T09:16:50"/>
    <d v="1899-12-30T09:23:35"/>
    <x v="0"/>
  </r>
  <r>
    <n v="2866546"/>
    <x v="16"/>
    <d v="1899-12-30T09:22:09"/>
    <d v="1899-12-30T09:33:05"/>
    <x v="0"/>
  </r>
  <r>
    <n v="23715237"/>
    <x v="16"/>
    <d v="1899-12-30T09:23:48"/>
    <d v="1899-12-30T09:29:39"/>
    <x v="1"/>
  </r>
  <r>
    <n v="6013508"/>
    <x v="16"/>
    <d v="1899-12-30T09:24:25"/>
    <d v="1899-12-30T09:27:23"/>
    <x v="0"/>
  </r>
  <r>
    <n v="6175467"/>
    <x v="16"/>
    <d v="1899-12-30T09:32:27"/>
    <d v="1899-12-30T09:42:07"/>
    <x v="0"/>
  </r>
  <r>
    <n v="22416837"/>
    <x v="16"/>
    <d v="1899-12-30T09:34:18"/>
    <d v="1899-12-30T09:39:31"/>
    <x v="1"/>
  </r>
  <r>
    <n v="9065927"/>
    <x v="16"/>
    <d v="1899-12-30T09:34:50"/>
    <d v="1899-12-30T09:49:27"/>
    <x v="0"/>
  </r>
  <r>
    <n v="8849918"/>
    <x v="16"/>
    <d v="1899-12-30T09:39:48"/>
    <d v="1899-12-30T09:45:10"/>
    <x v="0"/>
  </r>
  <r>
    <n v="8250018"/>
    <x v="16"/>
    <d v="1899-12-30T09:43:57"/>
    <d v="1899-12-30T09:51:54"/>
    <x v="0"/>
  </r>
  <r>
    <n v="20349502"/>
    <x v="16"/>
    <d v="1899-12-30T09:50:06"/>
    <d v="1899-12-30T09:54:02"/>
    <x v="1"/>
  </r>
  <r>
    <n v="9894723"/>
    <x v="16"/>
    <d v="1899-12-30T09:50:14"/>
    <d v="1899-12-30T09:52:40"/>
    <x v="0"/>
  </r>
  <r>
    <n v="9458504"/>
    <x v="16"/>
    <d v="1899-12-30T09:51:11"/>
    <d v="1899-12-30T09:59:20"/>
    <x v="0"/>
  </r>
  <r>
    <n v="6741642"/>
    <x v="16"/>
    <d v="1899-12-30T09:56:52"/>
    <d v="1899-12-30T10:10:09"/>
    <x v="0"/>
  </r>
  <r>
    <n v="4824710"/>
    <x v="16"/>
    <d v="1899-12-30T10:04:55"/>
    <d v="1899-12-30T10:05:45"/>
    <x v="0"/>
  </r>
  <r>
    <n v="6465122"/>
    <x v="16"/>
    <d v="1899-12-30T10:07:31"/>
    <d v="1899-12-30T10:21:12"/>
    <x v="0"/>
  </r>
  <r>
    <n v="6940373"/>
    <x v="16"/>
    <d v="1899-12-30T10:15:03"/>
    <d v="1899-12-30T10:25:41"/>
    <x v="0"/>
  </r>
  <r>
    <n v="81613163"/>
    <x v="16"/>
    <d v="1899-12-30T10:19:16"/>
    <d v="1899-12-30T10:31:31"/>
    <x v="1"/>
  </r>
  <r>
    <n v="9894998"/>
    <x v="16"/>
    <d v="1899-12-30T10:25:38"/>
    <d v="1899-12-30T10:39:58"/>
    <x v="0"/>
  </r>
  <r>
    <n v="7663988"/>
    <x v="16"/>
    <d v="1899-12-30T10:31:56"/>
    <d v="1899-12-30T10:40:17"/>
    <x v="0"/>
  </r>
  <r>
    <n v="29555837"/>
    <x v="16"/>
    <d v="1899-12-30T10:36:56"/>
    <d v="1899-12-30T10:50:40"/>
    <x v="1"/>
  </r>
  <r>
    <n v="6890486"/>
    <x v="16"/>
    <d v="1899-12-30T10:42:10"/>
    <d v="1899-12-30T10:49:26"/>
    <x v="0"/>
  </r>
  <r>
    <n v="1992079"/>
    <x v="16"/>
    <d v="1899-12-30T10:48:04"/>
    <d v="1899-12-30T10:56:11"/>
    <x v="0"/>
  </r>
  <r>
    <n v="7599611"/>
    <x v="16"/>
    <d v="1899-12-30T10:51:08"/>
    <d v="1899-12-30T10:57:51"/>
    <x v="0"/>
  </r>
  <r>
    <n v="1418351"/>
    <x v="16"/>
    <d v="1899-12-30T10:53:26"/>
    <d v="1899-12-30T10:53:54"/>
    <x v="0"/>
  </r>
  <r>
    <n v="5883714"/>
    <x v="16"/>
    <d v="1899-12-30T11:00:46"/>
    <d v="1899-12-30T11:11:29"/>
    <x v="0"/>
  </r>
  <r>
    <n v="1457083"/>
    <x v="16"/>
    <d v="1899-12-30T11:07:54"/>
    <d v="1899-12-30T11:24:18"/>
    <x v="0"/>
  </r>
  <r>
    <n v="9948096"/>
    <x v="16"/>
    <d v="1899-12-30T11:10:32"/>
    <d v="1899-12-30T11:17:13"/>
    <x v="0"/>
  </r>
  <r>
    <n v="2567031"/>
    <x v="16"/>
    <d v="1899-12-30T11:17:55"/>
    <d v="1899-12-30T11:24:33"/>
    <x v="0"/>
  </r>
  <r>
    <n v="5952625"/>
    <x v="16"/>
    <d v="1899-12-30T11:21:07"/>
    <d v="1899-12-30T11:24:46"/>
    <x v="0"/>
  </r>
  <r>
    <n v="8284495"/>
    <x v="16"/>
    <d v="1899-12-30T11:22:21"/>
    <d v="1899-12-30T11:24:05"/>
    <x v="0"/>
  </r>
  <r>
    <n v="5354141"/>
    <x v="16"/>
    <d v="1899-12-30T11:25:19"/>
    <d v="1899-12-30T11:27:23"/>
    <x v="0"/>
  </r>
  <r>
    <n v="5713477"/>
    <x v="16"/>
    <d v="1899-12-30T11:26:54"/>
    <d v="1899-12-30T11:41:04"/>
    <x v="0"/>
  </r>
  <r>
    <n v="6865322"/>
    <x v="16"/>
    <d v="1899-12-30T11:28:03"/>
    <d v="1899-12-30T11:37:20"/>
    <x v="0"/>
  </r>
  <r>
    <n v="9007177570"/>
    <x v="16"/>
    <d v="1899-12-30T11:30:35"/>
    <d v="1899-12-30T11:34:52"/>
    <x v="2"/>
  </r>
  <r>
    <n v="49920930"/>
    <x v="16"/>
    <d v="1899-12-30T11:37:47"/>
    <d v="1899-12-30T11:43:28"/>
    <x v="1"/>
  </r>
  <r>
    <n v="3624713"/>
    <x v="16"/>
    <d v="1899-12-30T11:39:19"/>
    <d v="1899-12-30T11:55:30"/>
    <x v="0"/>
  </r>
  <r>
    <n v="39848401"/>
    <x v="16"/>
    <d v="1899-12-30T11:40:04"/>
    <d v="1899-12-30T11:52:29"/>
    <x v="1"/>
  </r>
  <r>
    <n v="4131448"/>
    <x v="16"/>
    <d v="1899-12-30T11:45:15"/>
    <d v="1899-12-30T11:53:14"/>
    <x v="0"/>
  </r>
  <r>
    <n v="2239958"/>
    <x v="16"/>
    <d v="1899-12-30T11:53:08"/>
    <d v="1899-12-30T11:59:28"/>
    <x v="0"/>
  </r>
  <r>
    <n v="3680149"/>
    <x v="16"/>
    <d v="1899-12-30T11:53:37"/>
    <d v="1899-12-30T11:58:57"/>
    <x v="0"/>
  </r>
  <r>
    <n v="3654212"/>
    <x v="16"/>
    <d v="1899-12-30T11:56:15"/>
    <d v="1899-12-30T11:56:56"/>
    <x v="0"/>
  </r>
  <r>
    <n v="3192053"/>
    <x v="16"/>
    <d v="1899-12-30T11:57:04"/>
    <d v="1899-12-30T12:07:38"/>
    <x v="0"/>
  </r>
  <r>
    <n v="2355456"/>
    <x v="16"/>
    <d v="1899-12-30T12:00:24"/>
    <d v="1899-12-30T12:14:10"/>
    <x v="0"/>
  </r>
  <r>
    <n v="64932677"/>
    <x v="16"/>
    <d v="1899-12-30T12:06:17"/>
    <d v="1899-12-30T12:19:17"/>
    <x v="1"/>
  </r>
  <r>
    <n v="9419117"/>
    <x v="16"/>
    <d v="1899-12-30T12:07:51"/>
    <d v="1899-12-30T12:10:58"/>
    <x v="0"/>
  </r>
  <r>
    <n v="2509631"/>
    <x v="16"/>
    <d v="1899-12-30T12:14:46"/>
    <d v="1899-12-30T12:30:44"/>
    <x v="0"/>
  </r>
  <r>
    <n v="4505950"/>
    <x v="16"/>
    <d v="1899-12-30T12:19:47"/>
    <d v="1899-12-30T12:33:11"/>
    <x v="0"/>
  </r>
  <r>
    <n v="39663331"/>
    <x v="16"/>
    <d v="1899-12-30T12:20:51"/>
    <d v="1899-12-30T12:25:56"/>
    <x v="1"/>
  </r>
  <r>
    <n v="73350537"/>
    <x v="16"/>
    <d v="1899-12-30T12:26:36"/>
    <d v="1899-12-30T12:38:33"/>
    <x v="1"/>
  </r>
  <r>
    <n v="36929553"/>
    <x v="16"/>
    <d v="1899-12-30T12:31:02"/>
    <d v="1899-12-30T12:38:25"/>
    <x v="1"/>
  </r>
  <r>
    <n v="74135093"/>
    <x v="16"/>
    <d v="1899-12-30T12:32:09"/>
    <d v="1899-12-30T12:38:24"/>
    <x v="1"/>
  </r>
  <r>
    <n v="3505978"/>
    <x v="16"/>
    <d v="1899-12-30T12:34:28"/>
    <d v="1899-12-30T12:50:06"/>
    <x v="0"/>
  </r>
  <r>
    <n v="4483996"/>
    <x v="16"/>
    <d v="1899-12-30T12:37:13"/>
    <d v="1899-12-30T12:52:43"/>
    <x v="0"/>
  </r>
  <r>
    <n v="6264844"/>
    <x v="16"/>
    <d v="1899-12-30T12:38:14"/>
    <d v="1899-12-30T12:38:56"/>
    <x v="0"/>
  </r>
  <r>
    <n v="92127966"/>
    <x v="16"/>
    <d v="1899-12-30T12:45:45"/>
    <d v="1899-12-30T12:53:38"/>
    <x v="1"/>
  </r>
  <r>
    <n v="7353916"/>
    <x v="16"/>
    <d v="1899-12-30T12:49:46"/>
    <d v="1899-12-30T12:53:33"/>
    <x v="0"/>
  </r>
  <r>
    <n v="5440420"/>
    <x v="16"/>
    <d v="1899-12-30T12:50:55"/>
    <d v="1899-12-30T13:00:46"/>
    <x v="0"/>
  </r>
  <r>
    <n v="8840288"/>
    <x v="16"/>
    <d v="1899-12-30T12:57:05"/>
    <d v="1899-12-30T12:59:04"/>
    <x v="0"/>
  </r>
  <r>
    <n v="9007177570"/>
    <x v="16"/>
    <d v="1899-12-30T13:02:16"/>
    <d v="1899-12-30T13:11:22"/>
    <x v="2"/>
  </r>
  <r>
    <n v="24850212"/>
    <x v="16"/>
    <d v="1899-12-30T13:02:39"/>
    <d v="1899-12-30T13:08:39"/>
    <x v="1"/>
  </r>
  <r>
    <n v="7857206"/>
    <x v="16"/>
    <d v="1899-12-30T13:09:58"/>
    <d v="1899-12-30T13:13:07"/>
    <x v="0"/>
  </r>
  <r>
    <n v="9007177570"/>
    <x v="16"/>
    <d v="1899-12-30T13:14:49"/>
    <d v="1899-12-30T13:21:00"/>
    <x v="2"/>
  </r>
  <r>
    <n v="96375379"/>
    <x v="16"/>
    <d v="1899-12-30T13:16:37"/>
    <d v="1899-12-30T13:20:12"/>
    <x v="1"/>
  </r>
  <r>
    <n v="6146223"/>
    <x v="16"/>
    <d v="1899-12-30T13:19:27"/>
    <d v="1899-12-30T13:26:36"/>
    <x v="0"/>
  </r>
  <r>
    <n v="7119239917"/>
    <x v="16"/>
    <d v="1899-12-30T13:26:53"/>
    <d v="1899-12-30T13:34:37"/>
    <x v="2"/>
  </r>
  <r>
    <n v="8622421"/>
    <x v="16"/>
    <d v="1899-12-30T13:33:01"/>
    <d v="1899-12-30T13:35:36"/>
    <x v="0"/>
  </r>
  <r>
    <n v="2304726"/>
    <x v="16"/>
    <d v="1899-12-30T13:35:20"/>
    <d v="1899-12-30T13:44:04"/>
    <x v="0"/>
  </r>
  <r>
    <n v="9183185"/>
    <x v="16"/>
    <d v="1899-12-30T13:35:40"/>
    <d v="1899-12-30T13:38:58"/>
    <x v="0"/>
  </r>
  <r>
    <n v="2185216"/>
    <x v="16"/>
    <d v="1899-12-30T13:40:13"/>
    <d v="1899-12-30T13:54:09"/>
    <x v="0"/>
  </r>
  <r>
    <n v="9664191"/>
    <x v="16"/>
    <d v="1899-12-30T13:40:26"/>
    <d v="1899-12-30T13:41:01"/>
    <x v="0"/>
  </r>
  <r>
    <n v="8743781"/>
    <x v="16"/>
    <d v="1899-12-30T13:44:54"/>
    <d v="1899-12-30T13:57:21"/>
    <x v="0"/>
  </r>
  <r>
    <n v="97997759"/>
    <x v="16"/>
    <d v="1899-12-30T13:45:38"/>
    <d v="1899-12-30T13:45:51"/>
    <x v="1"/>
  </r>
  <r>
    <n v="4100331"/>
    <x v="16"/>
    <d v="1899-12-30T13:53:14"/>
    <d v="1899-12-30T13:55:38"/>
    <x v="0"/>
  </r>
  <r>
    <n v="7215284"/>
    <x v="16"/>
    <d v="1899-12-30T13:54:50"/>
    <d v="1899-12-30T14:10:48"/>
    <x v="0"/>
  </r>
  <r>
    <n v="9474267"/>
    <x v="16"/>
    <d v="1899-12-30T14:01:18"/>
    <d v="1899-12-30T14:15:15"/>
    <x v="0"/>
  </r>
  <r>
    <n v="3200206"/>
    <x v="16"/>
    <d v="1899-12-30T14:06:30"/>
    <d v="1899-12-30T14:22:29"/>
    <x v="0"/>
  </r>
  <r>
    <n v="72014227"/>
    <x v="16"/>
    <d v="1899-12-30T14:08:09"/>
    <d v="1899-12-30T14:11:17"/>
    <x v="1"/>
  </r>
  <r>
    <n v="3976931"/>
    <x v="16"/>
    <d v="1899-12-30T14:14:39"/>
    <d v="1899-12-30T14:21:17"/>
    <x v="0"/>
  </r>
  <r>
    <n v="6717763"/>
    <x v="16"/>
    <d v="1899-12-30T14:18:23"/>
    <d v="1899-12-30T14:25:00"/>
    <x v="0"/>
  </r>
  <r>
    <n v="2117176"/>
    <x v="16"/>
    <d v="1899-12-30T14:23:18"/>
    <d v="1899-12-30T14:28:39"/>
    <x v="0"/>
  </r>
  <r>
    <n v="67688044"/>
    <x v="16"/>
    <d v="1899-12-30T14:28:55"/>
    <d v="1899-12-30T14:30:06"/>
    <x v="1"/>
  </r>
  <r>
    <n v="3824371"/>
    <x v="16"/>
    <d v="1899-12-30T14:30:22"/>
    <d v="1899-12-30T14:42:14"/>
    <x v="0"/>
  </r>
  <r>
    <n v="3025855"/>
    <x v="16"/>
    <d v="1899-12-30T14:32:40"/>
    <d v="1899-12-30T14:35:16"/>
    <x v="0"/>
  </r>
  <r>
    <n v="8773356"/>
    <x v="16"/>
    <d v="1899-12-30T14:36:40"/>
    <d v="1899-12-30T14:39:56"/>
    <x v="0"/>
  </r>
  <r>
    <n v="1211446"/>
    <x v="16"/>
    <d v="1899-12-30T14:41:19"/>
    <d v="1899-12-30T14:54:45"/>
    <x v="0"/>
  </r>
  <r>
    <n v="3607585"/>
    <x v="16"/>
    <d v="1899-12-30T14:45:02"/>
    <d v="1899-12-30T14:54:29"/>
    <x v="0"/>
  </r>
  <r>
    <n v="5492379"/>
    <x v="16"/>
    <d v="1899-12-30T14:51:18"/>
    <d v="1899-12-30T14:52:23"/>
    <x v="0"/>
  </r>
  <r>
    <n v="84589848"/>
    <x v="16"/>
    <d v="1899-12-30T14:52:23"/>
    <d v="1899-12-30T14:57:37"/>
    <x v="1"/>
  </r>
  <r>
    <n v="7622848"/>
    <x v="16"/>
    <d v="1899-12-30T14:52:55"/>
    <d v="1899-12-30T15:03:59"/>
    <x v="0"/>
  </r>
  <r>
    <n v="7883595"/>
    <x v="16"/>
    <d v="1899-12-30T14:54:57"/>
    <d v="1899-12-30T14:59:20"/>
    <x v="0"/>
  </r>
  <r>
    <n v="4804872"/>
    <x v="16"/>
    <d v="1899-12-30T14:59:36"/>
    <d v="1899-12-30T15:15:51"/>
    <x v="0"/>
  </r>
  <r>
    <n v="61812355"/>
    <x v="16"/>
    <d v="1899-12-30T15:06:08"/>
    <d v="1899-12-30T15:18:49"/>
    <x v="1"/>
  </r>
  <r>
    <n v="6493766"/>
    <x v="17"/>
    <d v="1899-12-30T08:03:37"/>
    <d v="1899-12-30T08:04:57"/>
    <x v="0"/>
  </r>
  <r>
    <n v="4965118"/>
    <x v="17"/>
    <d v="1899-12-30T08:05:26"/>
    <d v="1899-12-30T08:20:32"/>
    <x v="0"/>
  </r>
  <r>
    <n v="7973476"/>
    <x v="17"/>
    <d v="1899-12-30T08:13:12"/>
    <d v="1899-12-30T08:24:03"/>
    <x v="0"/>
  </r>
  <r>
    <n v="6642574"/>
    <x v="17"/>
    <d v="1899-12-30T08:17:53"/>
    <d v="1899-12-30T08:33:18"/>
    <x v="0"/>
  </r>
  <r>
    <n v="2325155"/>
    <x v="17"/>
    <d v="1899-12-30T08:20:32"/>
    <d v="1899-12-30T08:31:22"/>
    <x v="0"/>
  </r>
  <r>
    <n v="1340323"/>
    <x v="17"/>
    <d v="1899-12-30T08:23:55"/>
    <d v="1899-12-30T08:35:15"/>
    <x v="0"/>
  </r>
  <r>
    <n v="8957203"/>
    <x v="17"/>
    <d v="1899-12-30T08:30:33"/>
    <d v="1899-12-30T08:42:38"/>
    <x v="0"/>
  </r>
  <r>
    <n v="8276893"/>
    <x v="17"/>
    <d v="1899-12-30T08:37:04"/>
    <d v="1899-12-30T08:47:03"/>
    <x v="0"/>
  </r>
  <r>
    <n v="7894591002"/>
    <x v="17"/>
    <d v="1899-12-30T08:45:16"/>
    <d v="1899-12-30T09:00:05"/>
    <x v="2"/>
  </r>
  <r>
    <n v="26891502"/>
    <x v="17"/>
    <d v="1899-12-30T08:52:28"/>
    <d v="1899-12-30T09:02:15"/>
    <x v="1"/>
  </r>
  <r>
    <n v="71021004"/>
    <x v="17"/>
    <d v="1899-12-30T08:57:12"/>
    <d v="1899-12-30T09:08:30"/>
    <x v="1"/>
  </r>
  <r>
    <n v="17314583"/>
    <x v="17"/>
    <d v="1899-12-30T09:04:57"/>
    <d v="1899-12-30T09:19:52"/>
    <x v="1"/>
  </r>
  <r>
    <n v="3972159"/>
    <x v="17"/>
    <d v="1899-12-30T09:05:42"/>
    <d v="1899-12-30T09:11:00"/>
    <x v="0"/>
  </r>
  <r>
    <n v="94989369"/>
    <x v="17"/>
    <d v="1899-12-30T09:06:42"/>
    <d v="1899-12-30T09:22:35"/>
    <x v="1"/>
  </r>
  <r>
    <n v="4857453"/>
    <x v="17"/>
    <d v="1899-12-30T09:07:24"/>
    <d v="1899-12-30T09:15:18"/>
    <x v="0"/>
  </r>
  <r>
    <n v="7980513"/>
    <x v="17"/>
    <d v="1899-12-30T09:10:03"/>
    <d v="1899-12-30T09:11:21"/>
    <x v="0"/>
  </r>
  <r>
    <n v="6896175"/>
    <x v="17"/>
    <d v="1899-12-30T09:11:39"/>
    <d v="1899-12-30T09:13:20"/>
    <x v="0"/>
  </r>
  <r>
    <n v="1689993"/>
    <x v="17"/>
    <d v="1899-12-30T09:12:04"/>
    <d v="1899-12-30T09:17:59"/>
    <x v="0"/>
  </r>
  <r>
    <n v="1183006"/>
    <x v="17"/>
    <d v="1899-12-30T09:15:52"/>
    <d v="1899-12-30T09:25:41"/>
    <x v="0"/>
  </r>
  <r>
    <n v="9446278"/>
    <x v="17"/>
    <d v="1899-12-30T09:19:45"/>
    <d v="1899-12-30T09:21:21"/>
    <x v="0"/>
  </r>
  <r>
    <n v="2445944"/>
    <x v="17"/>
    <d v="1899-12-30T09:20:58"/>
    <d v="1899-12-30T09:29:30"/>
    <x v="0"/>
  </r>
  <r>
    <n v="4404713"/>
    <x v="17"/>
    <d v="1899-12-30T09:29:17"/>
    <d v="1899-12-30T09:30:14"/>
    <x v="0"/>
  </r>
  <r>
    <n v="6495153"/>
    <x v="17"/>
    <d v="1899-12-30T09:36:15"/>
    <d v="1899-12-30T09:41:51"/>
    <x v="0"/>
  </r>
  <r>
    <n v="2684831"/>
    <x v="17"/>
    <d v="1899-12-30T09:37:53"/>
    <d v="1899-12-30T09:45:29"/>
    <x v="0"/>
  </r>
  <r>
    <n v="8748493"/>
    <x v="17"/>
    <d v="1899-12-30T09:41:59"/>
    <d v="1899-12-30T09:42:23"/>
    <x v="0"/>
  </r>
  <r>
    <n v="7230252"/>
    <x v="17"/>
    <d v="1899-12-30T09:47:07"/>
    <d v="1899-12-30T09:54:35"/>
    <x v="0"/>
  </r>
  <r>
    <n v="5082463"/>
    <x v="17"/>
    <d v="1899-12-30T09:54:17"/>
    <d v="1899-12-30T10:05:28"/>
    <x v="0"/>
  </r>
  <r>
    <n v="1830054"/>
    <x v="17"/>
    <d v="1899-12-30T09:56:01"/>
    <d v="1899-12-30T10:05:02"/>
    <x v="0"/>
  </r>
  <r>
    <n v="5223970"/>
    <x v="17"/>
    <d v="1899-12-30T09:56:21"/>
    <d v="1899-12-30T10:00:15"/>
    <x v="0"/>
  </r>
  <r>
    <n v="8369071681"/>
    <x v="17"/>
    <d v="1899-12-30T10:03:52"/>
    <d v="1899-12-30T10:06:43"/>
    <x v="2"/>
  </r>
  <r>
    <n v="5582631"/>
    <x v="17"/>
    <d v="1899-12-30T10:08:06"/>
    <d v="1899-12-30T10:08:43"/>
    <x v="0"/>
  </r>
  <r>
    <n v="68043713"/>
    <x v="17"/>
    <d v="1899-12-30T10:10:05"/>
    <d v="1899-12-30T10:16:13"/>
    <x v="1"/>
  </r>
  <r>
    <n v="89263578"/>
    <x v="17"/>
    <d v="1899-12-30T10:17:56"/>
    <d v="1899-12-30T10:30:03"/>
    <x v="1"/>
  </r>
  <r>
    <n v="7511410"/>
    <x v="17"/>
    <d v="1899-12-30T10:23:35"/>
    <d v="1899-12-30T10:30:10"/>
    <x v="0"/>
  </r>
  <r>
    <n v="2128803"/>
    <x v="17"/>
    <d v="1899-12-30T10:30:57"/>
    <d v="1899-12-30T10:41:51"/>
    <x v="0"/>
  </r>
  <r>
    <n v="3135285"/>
    <x v="17"/>
    <d v="1899-12-30T10:32:07"/>
    <d v="1899-12-30T10:46:02"/>
    <x v="0"/>
  </r>
  <r>
    <n v="5231877"/>
    <x v="17"/>
    <d v="1899-12-30T10:37:25"/>
    <d v="1899-12-30T10:52:52"/>
    <x v="0"/>
  </r>
  <r>
    <n v="98391891"/>
    <x v="17"/>
    <d v="1899-12-30T10:37:46"/>
    <d v="1899-12-30T10:38:51"/>
    <x v="1"/>
  </r>
  <r>
    <n v="9865524"/>
    <x v="17"/>
    <d v="1899-12-30T10:37:54"/>
    <d v="1899-12-30T10:48:20"/>
    <x v="0"/>
  </r>
  <r>
    <n v="7988607"/>
    <x v="17"/>
    <d v="1899-12-30T10:37:56"/>
    <d v="1899-12-30T10:49:59"/>
    <x v="0"/>
  </r>
  <r>
    <n v="4599598"/>
    <x v="17"/>
    <d v="1899-12-30T10:43:50"/>
    <d v="1899-12-30T10:57:29"/>
    <x v="0"/>
  </r>
  <r>
    <n v="59984179"/>
    <x v="17"/>
    <d v="1899-12-30T10:45:21"/>
    <d v="1899-12-30T10:54:16"/>
    <x v="1"/>
  </r>
  <r>
    <n v="9763924"/>
    <x v="17"/>
    <d v="1899-12-30T10:47:36"/>
    <d v="1899-12-30T10:56:03"/>
    <x v="0"/>
  </r>
  <r>
    <n v="1531672"/>
    <x v="17"/>
    <d v="1899-12-30T10:48:19"/>
    <d v="1899-12-30T11:03:33"/>
    <x v="0"/>
  </r>
  <r>
    <n v="59723258"/>
    <x v="17"/>
    <d v="1899-12-30T10:48:27"/>
    <d v="1899-12-30T11:02:39"/>
    <x v="1"/>
  </r>
  <r>
    <n v="6878722"/>
    <x v="17"/>
    <d v="1899-12-30T10:52:48"/>
    <d v="1899-12-30T10:54:23"/>
    <x v="0"/>
  </r>
  <r>
    <n v="49278984"/>
    <x v="17"/>
    <d v="1899-12-30T10:55:39"/>
    <d v="1899-12-30T10:58:20"/>
    <x v="1"/>
  </r>
  <r>
    <n v="5672312"/>
    <x v="17"/>
    <d v="1899-12-30T10:55:59"/>
    <d v="1899-12-30T11:01:09"/>
    <x v="0"/>
  </r>
  <r>
    <n v="9716545"/>
    <x v="17"/>
    <d v="1899-12-30T10:58:28"/>
    <d v="1899-12-30T11:13:13"/>
    <x v="0"/>
  </r>
  <r>
    <n v="97953696"/>
    <x v="17"/>
    <d v="1899-12-30T11:06:41"/>
    <d v="1899-12-30T11:18:40"/>
    <x v="1"/>
  </r>
  <r>
    <n v="18636086"/>
    <x v="17"/>
    <d v="1899-12-30T11:08:37"/>
    <d v="1899-12-30T11:17:40"/>
    <x v="1"/>
  </r>
  <r>
    <n v="2071691"/>
    <x v="17"/>
    <d v="1899-12-30T11:12:32"/>
    <d v="1899-12-30T11:20:35"/>
    <x v="0"/>
  </r>
  <r>
    <n v="8023179"/>
    <x v="17"/>
    <d v="1899-12-30T11:12:32"/>
    <d v="1899-12-30T11:24:59"/>
    <x v="0"/>
  </r>
  <r>
    <n v="3533421"/>
    <x v="17"/>
    <d v="1899-12-30T11:20:38"/>
    <d v="1899-12-30T11:35:29"/>
    <x v="0"/>
  </r>
  <r>
    <n v="1160932"/>
    <x v="17"/>
    <d v="1899-12-30T11:24:13"/>
    <d v="1899-12-30T11:24:45"/>
    <x v="0"/>
  </r>
  <r>
    <n v="6320579"/>
    <x v="17"/>
    <d v="1899-12-30T11:32:23"/>
    <d v="1899-12-30T11:39:38"/>
    <x v="0"/>
  </r>
  <r>
    <n v="6021417"/>
    <x v="17"/>
    <d v="1899-12-30T11:38:54"/>
    <d v="1899-12-30T11:42:56"/>
    <x v="0"/>
  </r>
  <r>
    <n v="3638658"/>
    <x v="17"/>
    <d v="1899-12-30T11:41:17"/>
    <d v="1899-12-30T11:50:00"/>
    <x v="0"/>
  </r>
  <r>
    <n v="7595348"/>
    <x v="17"/>
    <d v="1899-12-30T11:43:26"/>
    <d v="1899-12-30T11:55:11"/>
    <x v="0"/>
  </r>
  <r>
    <n v="6637746981"/>
    <x v="17"/>
    <d v="1899-12-30T11:45:54"/>
    <d v="1899-12-30T11:59:02"/>
    <x v="2"/>
  </r>
  <r>
    <n v="8501947"/>
    <x v="17"/>
    <d v="1899-12-30T11:47:33"/>
    <d v="1899-12-30T11:52:24"/>
    <x v="0"/>
  </r>
  <r>
    <n v="85666950"/>
    <x v="17"/>
    <d v="1899-12-30T11:51:37"/>
    <d v="1899-12-30T12:04:30"/>
    <x v="1"/>
  </r>
  <r>
    <n v="72289518"/>
    <x v="17"/>
    <d v="1899-12-30T11:53:24"/>
    <d v="1899-12-30T11:59:15"/>
    <x v="1"/>
  </r>
  <r>
    <n v="4419123"/>
    <x v="17"/>
    <d v="1899-12-30T11:59:19"/>
    <d v="1899-12-30T12:02:59"/>
    <x v="0"/>
  </r>
  <r>
    <n v="75645195"/>
    <x v="17"/>
    <d v="1899-12-30T12:06:39"/>
    <d v="1899-12-30T12:07:05"/>
    <x v="1"/>
  </r>
  <r>
    <n v="4305960"/>
    <x v="17"/>
    <d v="1899-12-30T12:09:40"/>
    <d v="1899-12-30T12:17:46"/>
    <x v="0"/>
  </r>
  <r>
    <n v="21681406"/>
    <x v="17"/>
    <d v="1899-12-30T12:12:37"/>
    <d v="1899-12-30T12:21:12"/>
    <x v="1"/>
  </r>
  <r>
    <n v="6401011"/>
    <x v="17"/>
    <d v="1899-12-30T12:16:25"/>
    <d v="1899-12-30T12:26:52"/>
    <x v="0"/>
  </r>
  <r>
    <n v="1879412"/>
    <x v="17"/>
    <d v="1899-12-30T12:22:16"/>
    <d v="1899-12-30T12:35:44"/>
    <x v="0"/>
  </r>
  <r>
    <n v="6218089"/>
    <x v="17"/>
    <d v="1899-12-30T12:24:40"/>
    <d v="1899-12-30T12:31:21"/>
    <x v="0"/>
  </r>
  <r>
    <n v="3408462348"/>
    <x v="17"/>
    <d v="1899-12-30T12:31:18"/>
    <d v="1899-12-30T12:43:11"/>
    <x v="2"/>
  </r>
  <r>
    <n v="9535780"/>
    <x v="17"/>
    <d v="1899-12-30T12:32:37"/>
    <d v="1899-12-30T12:44:31"/>
    <x v="0"/>
  </r>
  <r>
    <n v="4945889"/>
    <x v="17"/>
    <d v="1899-12-30T12:40:11"/>
    <d v="1899-12-30T12:51:34"/>
    <x v="0"/>
  </r>
  <r>
    <n v="8985437"/>
    <x v="17"/>
    <d v="1899-12-30T12:42:18"/>
    <d v="1899-12-30T12:51:59"/>
    <x v="0"/>
  </r>
  <r>
    <n v="57891628"/>
    <x v="17"/>
    <d v="1899-12-30T12:47:16"/>
    <d v="1899-12-30T12:50:25"/>
    <x v="1"/>
  </r>
  <r>
    <n v="9772824"/>
    <x v="17"/>
    <d v="1899-12-30T12:48:10"/>
    <d v="1899-12-30T13:03:10"/>
    <x v="0"/>
  </r>
  <r>
    <n v="4154521"/>
    <x v="17"/>
    <d v="1899-12-30T12:49:32"/>
    <d v="1899-12-30T12:54:55"/>
    <x v="0"/>
  </r>
  <r>
    <n v="96977805"/>
    <x v="17"/>
    <d v="1899-12-30T12:51:52"/>
    <d v="1899-12-30T13:03:17"/>
    <x v="1"/>
  </r>
  <r>
    <n v="24665933"/>
    <x v="17"/>
    <d v="1899-12-30T12:52:48"/>
    <d v="1899-12-30T12:53:25"/>
    <x v="1"/>
  </r>
  <r>
    <n v="5465004"/>
    <x v="17"/>
    <d v="1899-12-30T12:57:51"/>
    <d v="1899-12-30T13:10:47"/>
    <x v="0"/>
  </r>
  <r>
    <n v="9560827"/>
    <x v="17"/>
    <d v="1899-12-30T12:58:36"/>
    <d v="1899-12-30T13:13:29"/>
    <x v="0"/>
  </r>
  <r>
    <n v="3443287"/>
    <x v="17"/>
    <d v="1899-12-30T13:06:09"/>
    <d v="1899-12-30T13:20:58"/>
    <x v="0"/>
  </r>
  <r>
    <n v="7551668"/>
    <x v="17"/>
    <d v="1899-12-30T13:12:46"/>
    <d v="1899-12-30T13:21:41"/>
    <x v="0"/>
  </r>
  <r>
    <n v="3189059"/>
    <x v="17"/>
    <d v="1899-12-30T13:18:40"/>
    <d v="1899-12-30T13:27:52"/>
    <x v="0"/>
  </r>
  <r>
    <n v="9061957"/>
    <x v="17"/>
    <d v="1899-12-30T13:20:42"/>
    <d v="1899-12-30T13:31:54"/>
    <x v="0"/>
  </r>
  <r>
    <n v="2109147679"/>
    <x v="17"/>
    <d v="1899-12-30T13:27:49"/>
    <d v="1899-12-30T13:37:15"/>
    <x v="2"/>
  </r>
  <r>
    <n v="59508384"/>
    <x v="17"/>
    <d v="1899-12-30T13:29:45"/>
    <d v="1899-12-30T13:34:58"/>
    <x v="1"/>
  </r>
  <r>
    <n v="48529464"/>
    <x v="17"/>
    <d v="1899-12-30T13:30:29"/>
    <d v="1899-12-30T13:32:33"/>
    <x v="1"/>
  </r>
  <r>
    <n v="4082744"/>
    <x v="17"/>
    <d v="1899-12-30T13:33:20"/>
    <d v="1899-12-30T13:48:57"/>
    <x v="0"/>
  </r>
  <r>
    <n v="2395447"/>
    <x v="17"/>
    <d v="1899-12-30T13:38:00"/>
    <d v="1899-12-30T13:39:54"/>
    <x v="0"/>
  </r>
  <r>
    <n v="96620804"/>
    <x v="17"/>
    <d v="1899-12-30T13:40:01"/>
    <d v="1899-12-30T13:51:45"/>
    <x v="1"/>
  </r>
  <r>
    <n v="9489003225"/>
    <x v="17"/>
    <d v="1899-12-30T13:44:36"/>
    <d v="1899-12-30T13:45:15"/>
    <x v="2"/>
  </r>
  <r>
    <n v="6897893"/>
    <x v="17"/>
    <d v="1899-12-30T13:50:20"/>
    <d v="1899-12-30T13:58:09"/>
    <x v="0"/>
  </r>
  <r>
    <n v="9759222"/>
    <x v="17"/>
    <d v="1899-12-30T13:55:31"/>
    <d v="1899-12-30T14:05:40"/>
    <x v="0"/>
  </r>
  <r>
    <n v="39793981"/>
    <x v="17"/>
    <d v="1899-12-30T13:56:40"/>
    <d v="1899-12-30T13:57:34"/>
    <x v="1"/>
  </r>
  <r>
    <n v="3759991"/>
    <x v="17"/>
    <d v="1899-12-30T14:01:05"/>
    <d v="1899-12-30T14:04:57"/>
    <x v="0"/>
  </r>
  <r>
    <n v="37838778"/>
    <x v="17"/>
    <d v="1899-12-30T14:06:18"/>
    <d v="1899-12-30T14:18:07"/>
    <x v="1"/>
  </r>
  <r>
    <n v="3785540"/>
    <x v="17"/>
    <d v="1899-12-30T14:13:22"/>
    <d v="1899-12-30T14:28:57"/>
    <x v="0"/>
  </r>
  <r>
    <n v="9689833"/>
    <x v="17"/>
    <d v="1899-12-30T14:14:15"/>
    <d v="1899-12-30T14:23:11"/>
    <x v="0"/>
  </r>
  <r>
    <n v="8136309"/>
    <x v="17"/>
    <d v="1899-12-30T14:22:13"/>
    <d v="1899-12-30T14:37:42"/>
    <x v="0"/>
  </r>
  <r>
    <n v="1177203"/>
    <x v="17"/>
    <d v="1899-12-30T14:29:32"/>
    <d v="1899-12-30T14:30:31"/>
    <x v="0"/>
  </r>
  <r>
    <n v="6060835"/>
    <x v="17"/>
    <d v="1899-12-30T14:32:59"/>
    <d v="1899-12-30T14:39:12"/>
    <x v="0"/>
  </r>
  <r>
    <n v="8534481"/>
    <x v="17"/>
    <d v="1899-12-30T14:37:41"/>
    <d v="1899-12-30T14:51:57"/>
    <x v="0"/>
  </r>
  <r>
    <n v="4959594"/>
    <x v="17"/>
    <d v="1899-12-30T14:43:45"/>
    <d v="1899-12-30T14:57:55"/>
    <x v="0"/>
  </r>
  <r>
    <n v="1047809"/>
    <x v="17"/>
    <d v="1899-12-30T14:48:50"/>
    <d v="1899-12-30T15:05:17"/>
    <x v="0"/>
  </r>
  <r>
    <n v="3437033"/>
    <x v="17"/>
    <d v="1899-12-30T14:54:05"/>
    <d v="1899-12-30T14:55:06"/>
    <x v="0"/>
  </r>
  <r>
    <n v="6801890"/>
    <x v="17"/>
    <d v="1899-12-30T14:59:32"/>
    <d v="1899-12-30T15:02:45"/>
    <x v="0"/>
  </r>
  <r>
    <n v="2604004"/>
    <x v="17"/>
    <d v="1899-12-30T15:03:56"/>
    <d v="1899-12-30T15:13:18"/>
    <x v="0"/>
  </r>
  <r>
    <n v="4379524"/>
    <x v="18"/>
    <d v="1899-12-30T08:06:01"/>
    <d v="1899-12-30T08:06:04"/>
    <x v="0"/>
  </r>
  <r>
    <n v="12377650"/>
    <x v="18"/>
    <d v="1899-12-30T08:08:47"/>
    <d v="1899-12-30T08:13:49"/>
    <x v="1"/>
  </r>
  <r>
    <n v="77869622"/>
    <x v="18"/>
    <d v="1899-12-30T08:12:46"/>
    <d v="1899-12-30T08:26:27"/>
    <x v="1"/>
  </r>
  <r>
    <n v="3414247278"/>
    <x v="18"/>
    <d v="1899-12-30T08:19:05"/>
    <d v="1899-12-30T08:19:12"/>
    <x v="2"/>
  </r>
  <r>
    <n v="5839324907"/>
    <x v="18"/>
    <d v="1899-12-30T08:22:38"/>
    <d v="1899-12-30T08:30:56"/>
    <x v="2"/>
  </r>
  <r>
    <n v="4852863"/>
    <x v="18"/>
    <d v="1899-12-30T08:23:39"/>
    <d v="1899-12-30T08:37:59"/>
    <x v="0"/>
  </r>
  <r>
    <n v="3245936"/>
    <x v="18"/>
    <d v="1899-12-30T08:25:41"/>
    <d v="1899-12-30T08:29:53"/>
    <x v="0"/>
  </r>
  <r>
    <n v="6674505"/>
    <x v="18"/>
    <d v="1899-12-30T08:25:58"/>
    <d v="1899-12-30T08:29:37"/>
    <x v="0"/>
  </r>
  <r>
    <n v="9591892"/>
    <x v="18"/>
    <d v="1899-12-30T08:31:01"/>
    <d v="1899-12-30T08:42:01"/>
    <x v="0"/>
  </r>
  <r>
    <n v="96404523"/>
    <x v="18"/>
    <d v="1899-12-30T08:32:32"/>
    <d v="1899-12-30T08:43:41"/>
    <x v="1"/>
  </r>
  <r>
    <n v="1405478"/>
    <x v="18"/>
    <d v="1899-12-30T08:37:33"/>
    <d v="1899-12-30T08:44:20"/>
    <x v="0"/>
  </r>
  <r>
    <n v="5900506"/>
    <x v="18"/>
    <d v="1899-12-30T08:38:47"/>
    <d v="1899-12-30T08:43:00"/>
    <x v="0"/>
  </r>
  <r>
    <n v="6060835"/>
    <x v="18"/>
    <d v="1899-12-30T08:40:32"/>
    <d v="1899-12-30T08:55:58"/>
    <x v="0"/>
  </r>
  <r>
    <n v="8880275"/>
    <x v="18"/>
    <d v="1899-12-30T08:47:01"/>
    <d v="1899-12-30T08:59:38"/>
    <x v="0"/>
  </r>
  <r>
    <n v="57101974"/>
    <x v="18"/>
    <d v="1899-12-30T08:54:43"/>
    <d v="1899-12-30T09:06:06"/>
    <x v="1"/>
  </r>
  <r>
    <n v="2096100"/>
    <x v="18"/>
    <d v="1899-12-30T08:55:18"/>
    <d v="1899-12-30T08:56:27"/>
    <x v="0"/>
  </r>
  <r>
    <n v="2366545"/>
    <x v="18"/>
    <d v="1899-12-30T08:58:09"/>
    <d v="1899-12-30T09:06:44"/>
    <x v="0"/>
  </r>
  <r>
    <n v="2260131"/>
    <x v="18"/>
    <d v="1899-12-30T09:02:22"/>
    <d v="1899-12-30T09:13:34"/>
    <x v="0"/>
  </r>
  <r>
    <n v="75818182"/>
    <x v="18"/>
    <d v="1899-12-30T09:06:49"/>
    <d v="1899-12-30T09:12:54"/>
    <x v="1"/>
  </r>
  <r>
    <n v="1247125"/>
    <x v="18"/>
    <d v="1899-12-30T09:13:51"/>
    <d v="1899-12-30T09:26:29"/>
    <x v="0"/>
  </r>
  <r>
    <n v="3733011"/>
    <x v="18"/>
    <d v="1899-12-30T09:15:26"/>
    <d v="1899-12-30T09:29:37"/>
    <x v="0"/>
  </r>
  <r>
    <n v="6615729"/>
    <x v="18"/>
    <d v="1899-12-30T09:21:34"/>
    <d v="1899-12-30T09:32:18"/>
    <x v="0"/>
  </r>
  <r>
    <n v="6844342"/>
    <x v="18"/>
    <d v="1899-12-30T09:28:06"/>
    <d v="1899-12-30T09:30:23"/>
    <x v="0"/>
  </r>
  <r>
    <n v="8369815"/>
    <x v="18"/>
    <d v="1899-12-30T09:31:15"/>
    <d v="1899-12-30T09:38:38"/>
    <x v="0"/>
  </r>
  <r>
    <n v="9304830"/>
    <x v="18"/>
    <d v="1899-12-30T09:33:18"/>
    <d v="1899-12-30T09:34:30"/>
    <x v="0"/>
  </r>
  <r>
    <n v="1117708"/>
    <x v="18"/>
    <d v="1899-12-30T09:39:50"/>
    <d v="1899-12-30T09:46:32"/>
    <x v="0"/>
  </r>
  <r>
    <n v="6055986"/>
    <x v="18"/>
    <d v="1899-12-30T09:46:14"/>
    <d v="1899-12-30T09:46:40"/>
    <x v="0"/>
  </r>
  <r>
    <n v="4569864426"/>
    <x v="18"/>
    <d v="1899-12-30T09:46:49"/>
    <d v="1899-12-30T10:00:51"/>
    <x v="2"/>
  </r>
  <r>
    <n v="2781512"/>
    <x v="18"/>
    <d v="1899-12-30T09:53:55"/>
    <d v="1899-12-30T09:59:19"/>
    <x v="0"/>
  </r>
  <r>
    <n v="3093964"/>
    <x v="18"/>
    <d v="1899-12-30T09:55:38"/>
    <d v="1899-12-30T10:03:24"/>
    <x v="0"/>
  </r>
  <r>
    <n v="9413315"/>
    <x v="18"/>
    <d v="1899-12-30T10:01:41"/>
    <d v="1899-12-30T10:10:19"/>
    <x v="0"/>
  </r>
  <r>
    <n v="1890121"/>
    <x v="18"/>
    <d v="1899-12-30T10:09:57"/>
    <d v="1899-12-30T10:19:12"/>
    <x v="0"/>
  </r>
  <r>
    <n v="9906846123"/>
    <x v="18"/>
    <d v="1899-12-30T10:11:06"/>
    <d v="1899-12-30T10:12:05"/>
    <x v="2"/>
  </r>
  <r>
    <n v="12063341"/>
    <x v="18"/>
    <d v="1899-12-30T10:17:02"/>
    <d v="1899-12-30T10:29:41"/>
    <x v="1"/>
  </r>
  <r>
    <n v="27798660"/>
    <x v="18"/>
    <d v="1899-12-30T10:18:08"/>
    <d v="1899-12-30T10:22:39"/>
    <x v="1"/>
  </r>
  <r>
    <n v="37077953"/>
    <x v="18"/>
    <d v="1899-12-30T10:22:59"/>
    <d v="1899-12-30T10:32:35"/>
    <x v="1"/>
  </r>
  <r>
    <n v="70606958"/>
    <x v="18"/>
    <d v="1899-12-30T10:24:47"/>
    <d v="1899-12-30T10:37:14"/>
    <x v="1"/>
  </r>
  <r>
    <n v="21303266"/>
    <x v="18"/>
    <d v="1899-12-30T10:31:26"/>
    <d v="1899-12-30T10:36:37"/>
    <x v="1"/>
  </r>
  <r>
    <n v="66871690"/>
    <x v="18"/>
    <d v="1899-12-30T10:33:39"/>
    <d v="1899-12-30T10:36:46"/>
    <x v="1"/>
  </r>
  <r>
    <n v="88366261"/>
    <x v="18"/>
    <d v="1899-12-30T10:33:42"/>
    <d v="1899-12-30T10:36:36"/>
    <x v="1"/>
  </r>
  <r>
    <n v="9506446"/>
    <x v="18"/>
    <d v="1899-12-30T10:40:40"/>
    <d v="1899-12-30T10:49:02"/>
    <x v="0"/>
  </r>
  <r>
    <n v="9225807"/>
    <x v="18"/>
    <d v="1899-12-30T10:47:57"/>
    <d v="1899-12-30T11:01:43"/>
    <x v="0"/>
  </r>
  <r>
    <n v="6956143"/>
    <x v="18"/>
    <d v="1899-12-30T10:50:16"/>
    <d v="1899-12-30T10:56:06"/>
    <x v="0"/>
  </r>
  <r>
    <n v="1472253"/>
    <x v="18"/>
    <d v="1899-12-30T10:58:30"/>
    <d v="1899-12-30T11:03:00"/>
    <x v="0"/>
  </r>
  <r>
    <n v="4025325"/>
    <x v="18"/>
    <d v="1899-12-30T11:04:35"/>
    <d v="1899-12-30T11:11:06"/>
    <x v="0"/>
  </r>
  <r>
    <n v="6220398"/>
    <x v="18"/>
    <d v="1899-12-30T11:04:56"/>
    <d v="1899-12-30T11:06:12"/>
    <x v="0"/>
  </r>
  <r>
    <n v="6326108"/>
    <x v="18"/>
    <d v="1899-12-30T11:09:14"/>
    <d v="1899-12-30T11:23:48"/>
    <x v="0"/>
  </r>
  <r>
    <n v="88929709"/>
    <x v="18"/>
    <d v="1899-12-30T11:12:18"/>
    <d v="1899-12-30T11:24:09"/>
    <x v="1"/>
  </r>
  <r>
    <n v="3004967"/>
    <x v="18"/>
    <d v="1899-12-30T11:17:50"/>
    <d v="1899-12-30T11:24:41"/>
    <x v="0"/>
  </r>
  <r>
    <n v="1721264"/>
    <x v="18"/>
    <d v="1899-12-30T11:22:29"/>
    <d v="1899-12-30T11:30:05"/>
    <x v="0"/>
  </r>
  <r>
    <n v="5231877"/>
    <x v="18"/>
    <d v="1899-12-30T11:24:44"/>
    <d v="1899-12-30T11:30:12"/>
    <x v="0"/>
  </r>
  <r>
    <n v="92414932"/>
    <x v="18"/>
    <d v="1899-12-30T11:32:26"/>
    <d v="1899-12-30T11:44:04"/>
    <x v="1"/>
  </r>
  <r>
    <n v="3202610"/>
    <x v="18"/>
    <d v="1899-12-30T11:38:49"/>
    <d v="1899-12-30T11:41:12"/>
    <x v="0"/>
  </r>
  <r>
    <n v="2825289"/>
    <x v="18"/>
    <d v="1899-12-30T11:39:15"/>
    <d v="1899-12-30T11:55:50"/>
    <x v="0"/>
  </r>
  <r>
    <n v="7915936"/>
    <x v="18"/>
    <d v="1899-12-30T11:46:41"/>
    <d v="1899-12-30T11:57:39"/>
    <x v="0"/>
  </r>
  <r>
    <n v="3680072"/>
    <x v="18"/>
    <d v="1899-12-30T11:53:41"/>
    <d v="1899-12-30T11:55:55"/>
    <x v="0"/>
  </r>
  <r>
    <n v="6980867"/>
    <x v="18"/>
    <d v="1899-12-30T11:55:55"/>
    <d v="1899-12-30T12:03:54"/>
    <x v="0"/>
  </r>
  <r>
    <n v="3656681"/>
    <x v="18"/>
    <d v="1899-12-30T12:01:47"/>
    <d v="1899-12-30T12:12:07"/>
    <x v="0"/>
  </r>
  <r>
    <n v="4445684"/>
    <x v="18"/>
    <d v="1899-12-30T12:05:12"/>
    <d v="1899-12-30T12:18:31"/>
    <x v="0"/>
  </r>
  <r>
    <n v="9864502"/>
    <x v="18"/>
    <d v="1899-12-30T12:10:24"/>
    <d v="1899-12-30T12:10:59"/>
    <x v="0"/>
  </r>
  <r>
    <n v="5881130"/>
    <x v="18"/>
    <d v="1899-12-30T12:15:39"/>
    <d v="1899-12-30T12:23:10"/>
    <x v="0"/>
  </r>
  <r>
    <n v="2056567"/>
    <x v="18"/>
    <d v="1899-12-30T12:22:31"/>
    <d v="1899-12-30T12:34:31"/>
    <x v="0"/>
  </r>
  <r>
    <n v="62150310"/>
    <x v="18"/>
    <d v="1899-12-30T12:28:51"/>
    <d v="1899-12-30T12:42:09"/>
    <x v="1"/>
  </r>
  <r>
    <n v="9340299"/>
    <x v="18"/>
    <d v="1899-12-30T12:29:18"/>
    <d v="1899-12-30T12:30:47"/>
    <x v="0"/>
  </r>
  <r>
    <n v="3912924"/>
    <x v="18"/>
    <d v="1899-12-30T12:34:06"/>
    <d v="1899-12-30T12:37:50"/>
    <x v="0"/>
  </r>
  <r>
    <n v="8159466"/>
    <x v="18"/>
    <d v="1899-12-30T12:35:26"/>
    <d v="1899-12-30T12:42:47"/>
    <x v="0"/>
  </r>
  <r>
    <n v="7467198"/>
    <x v="18"/>
    <d v="1899-12-30T12:43:06"/>
    <d v="1899-12-30T12:53:51"/>
    <x v="0"/>
  </r>
  <r>
    <n v="4703748"/>
    <x v="18"/>
    <d v="1899-12-30T12:47:45"/>
    <d v="1899-12-30T12:49:45"/>
    <x v="0"/>
  </r>
  <r>
    <n v="1165705"/>
    <x v="18"/>
    <d v="1899-12-30T12:52:48"/>
    <d v="1899-12-30T12:59:03"/>
    <x v="0"/>
  </r>
  <r>
    <n v="90762334"/>
    <x v="18"/>
    <d v="1899-12-30T12:59:41"/>
    <d v="1899-12-30T13:02:07"/>
    <x v="1"/>
  </r>
  <r>
    <n v="16527855"/>
    <x v="18"/>
    <d v="1899-12-30T13:00:24"/>
    <d v="1899-12-30T13:13:57"/>
    <x v="1"/>
  </r>
  <r>
    <n v="1055495"/>
    <x v="18"/>
    <d v="1899-12-30T13:06:15"/>
    <d v="1899-12-30T13:10:05"/>
    <x v="0"/>
  </r>
  <r>
    <n v="9120318"/>
    <x v="18"/>
    <d v="1899-12-30T13:07:33"/>
    <d v="1899-12-30T13:07:47"/>
    <x v="0"/>
  </r>
  <r>
    <n v="4030817"/>
    <x v="18"/>
    <d v="1899-12-30T13:13:20"/>
    <d v="1899-12-30T13:26:50"/>
    <x v="0"/>
  </r>
  <r>
    <n v="1025756"/>
    <x v="18"/>
    <d v="1899-12-30T13:13:41"/>
    <d v="1899-12-30T13:27:05"/>
    <x v="0"/>
  </r>
  <r>
    <n v="29880225"/>
    <x v="18"/>
    <d v="1899-12-30T13:14:31"/>
    <d v="1899-12-30T13:25:15"/>
    <x v="1"/>
  </r>
  <r>
    <n v="4791902"/>
    <x v="18"/>
    <d v="1899-12-30T13:22:21"/>
    <d v="1899-12-30T13:22:51"/>
    <x v="0"/>
  </r>
  <r>
    <n v="5228419"/>
    <x v="18"/>
    <d v="1899-12-30T13:26:20"/>
    <d v="1899-12-30T13:32:14"/>
    <x v="0"/>
  </r>
  <r>
    <n v="8991671"/>
    <x v="18"/>
    <d v="1899-12-30T13:30:16"/>
    <d v="1899-12-30T13:33:51"/>
    <x v="0"/>
  </r>
  <r>
    <n v="8045338707"/>
    <x v="18"/>
    <d v="1899-12-30T13:36:12"/>
    <d v="1899-12-30T13:39:02"/>
    <x v="2"/>
  </r>
  <r>
    <n v="9192546"/>
    <x v="18"/>
    <d v="1899-12-30T13:44:10"/>
    <d v="1899-12-30T13:49:44"/>
    <x v="0"/>
  </r>
  <r>
    <n v="9664752"/>
    <x v="18"/>
    <d v="1899-12-30T13:48:55"/>
    <d v="1899-12-30T13:54:52"/>
    <x v="0"/>
  </r>
  <r>
    <n v="62653835"/>
    <x v="18"/>
    <d v="1899-12-30T13:55:42"/>
    <d v="1899-12-30T14:06:46"/>
    <x v="1"/>
  </r>
  <r>
    <n v="6087301"/>
    <x v="18"/>
    <d v="1899-12-30T14:03:41"/>
    <d v="1899-12-30T14:19:46"/>
    <x v="0"/>
  </r>
  <r>
    <n v="3864488"/>
    <x v="18"/>
    <d v="1899-12-30T14:03:52"/>
    <d v="1899-12-30T14:09:11"/>
    <x v="0"/>
  </r>
  <r>
    <n v="5604405"/>
    <x v="18"/>
    <d v="1899-12-30T14:04:38"/>
    <d v="1899-12-30T14:20:34"/>
    <x v="0"/>
  </r>
  <r>
    <n v="4774889"/>
    <x v="18"/>
    <d v="1899-12-30T14:05:46"/>
    <d v="1899-12-30T14:16:27"/>
    <x v="0"/>
  </r>
  <r>
    <n v="4017213"/>
    <x v="18"/>
    <d v="1899-12-30T14:12:53"/>
    <d v="1899-12-30T14:24:30"/>
    <x v="0"/>
  </r>
  <r>
    <n v="4720934"/>
    <x v="18"/>
    <d v="1899-12-30T14:18:36"/>
    <d v="1899-12-30T14:21:16"/>
    <x v="0"/>
  </r>
  <r>
    <n v="13494237"/>
    <x v="18"/>
    <d v="1899-12-30T14:26:19"/>
    <d v="1899-12-30T14:41:47"/>
    <x v="1"/>
  </r>
  <r>
    <n v="71807686"/>
    <x v="18"/>
    <d v="1899-12-30T14:28:53"/>
    <d v="1899-12-30T14:44:19"/>
    <x v="1"/>
  </r>
  <r>
    <n v="7865609"/>
    <x v="18"/>
    <d v="1899-12-30T14:35:54"/>
    <d v="1899-12-30T14:39:26"/>
    <x v="0"/>
  </r>
  <r>
    <n v="5318850"/>
    <x v="18"/>
    <d v="1899-12-30T14:39:10"/>
    <d v="1899-12-30T14:44:15"/>
    <x v="0"/>
  </r>
  <r>
    <n v="63613334"/>
    <x v="18"/>
    <d v="1899-12-30T14:44:04"/>
    <d v="1899-12-30T14:50:22"/>
    <x v="1"/>
  </r>
  <r>
    <n v="2256093"/>
    <x v="18"/>
    <d v="1899-12-30T14:52:12"/>
    <d v="1899-12-30T14:56:46"/>
    <x v="0"/>
  </r>
  <r>
    <n v="7421094"/>
    <x v="18"/>
    <d v="1899-12-30T14:55:46"/>
    <d v="1899-12-30T15:00:47"/>
    <x v="0"/>
  </r>
  <r>
    <n v="5376362"/>
    <x v="18"/>
    <d v="1899-12-30T15:00:45"/>
    <d v="1899-12-30T15:07:35"/>
    <x v="0"/>
  </r>
  <r>
    <n v="8967842"/>
    <x v="19"/>
    <d v="1899-12-30T08:05:11"/>
    <d v="1899-12-30T08:15:22"/>
    <x v="0"/>
  </r>
  <r>
    <n v="76644634"/>
    <x v="19"/>
    <d v="1899-12-30T08:05:14"/>
    <d v="1899-12-30T08:06:51"/>
    <x v="1"/>
  </r>
  <r>
    <n v="7622819"/>
    <x v="19"/>
    <d v="1899-12-30T08:07:10"/>
    <d v="1899-12-30T08:20:31"/>
    <x v="0"/>
  </r>
  <r>
    <n v="3524259"/>
    <x v="19"/>
    <d v="1899-12-30T08:08:33"/>
    <d v="1899-12-30T08:22:00"/>
    <x v="0"/>
  </r>
  <r>
    <n v="5550678"/>
    <x v="19"/>
    <d v="1899-12-30T08:16:46"/>
    <d v="1899-12-30T08:31:01"/>
    <x v="0"/>
  </r>
  <r>
    <n v="41852472"/>
    <x v="19"/>
    <d v="1899-12-30T08:21:30"/>
    <d v="1899-12-30T08:22:09"/>
    <x v="1"/>
  </r>
  <r>
    <n v="8799570155"/>
    <x v="19"/>
    <d v="1899-12-30T08:23:02"/>
    <d v="1899-12-30T08:29:16"/>
    <x v="2"/>
  </r>
  <r>
    <n v="9329226"/>
    <x v="19"/>
    <d v="1899-12-30T08:23:46"/>
    <d v="1899-12-30T08:31:17"/>
    <x v="0"/>
  </r>
  <r>
    <n v="9219408"/>
    <x v="19"/>
    <d v="1899-12-30T08:31:29"/>
    <d v="1899-12-30T08:39:27"/>
    <x v="0"/>
  </r>
  <r>
    <n v="2163209"/>
    <x v="19"/>
    <d v="1899-12-30T08:34:48"/>
    <d v="1899-12-30T08:49:48"/>
    <x v="0"/>
  </r>
  <r>
    <n v="98021540"/>
    <x v="19"/>
    <d v="1899-12-30T08:35:37"/>
    <d v="1899-12-30T08:50:26"/>
    <x v="1"/>
  </r>
  <r>
    <n v="58420185"/>
    <x v="19"/>
    <d v="1899-12-30T08:37:47"/>
    <d v="1899-12-30T08:40:46"/>
    <x v="1"/>
  </r>
  <r>
    <n v="2188847"/>
    <x v="19"/>
    <d v="1899-12-30T08:43:02"/>
    <d v="1899-12-30T08:48:20"/>
    <x v="0"/>
  </r>
  <r>
    <n v="2419817"/>
    <x v="19"/>
    <d v="1899-12-30T08:49:28"/>
    <d v="1899-12-30T08:58:55"/>
    <x v="0"/>
  </r>
  <r>
    <n v="8938444"/>
    <x v="19"/>
    <d v="1899-12-30T08:55:08"/>
    <d v="1899-12-30T08:56:46"/>
    <x v="0"/>
  </r>
  <r>
    <n v="8512255"/>
    <x v="19"/>
    <d v="1899-12-30T08:57:31"/>
    <d v="1899-12-30T09:06:40"/>
    <x v="0"/>
  </r>
  <r>
    <n v="7488966"/>
    <x v="19"/>
    <d v="1899-12-30T09:00:12"/>
    <d v="1899-12-30T09:03:36"/>
    <x v="0"/>
  </r>
  <r>
    <n v="6068132"/>
    <x v="19"/>
    <d v="1899-12-30T09:04:14"/>
    <d v="1899-12-30T09:17:48"/>
    <x v="0"/>
  </r>
  <r>
    <n v="6131743"/>
    <x v="19"/>
    <d v="1899-12-30T09:11:36"/>
    <d v="1899-12-30T09:17:33"/>
    <x v="0"/>
  </r>
  <r>
    <n v="71564278"/>
    <x v="19"/>
    <d v="1899-12-30T09:19:26"/>
    <d v="1899-12-30T09:31:48"/>
    <x v="1"/>
  </r>
  <r>
    <n v="4529192"/>
    <x v="19"/>
    <d v="1899-12-30T09:21:41"/>
    <d v="1899-12-30T09:29:41"/>
    <x v="0"/>
  </r>
  <r>
    <n v="2193730"/>
    <x v="19"/>
    <d v="1899-12-30T09:25:29"/>
    <d v="1899-12-30T09:37:49"/>
    <x v="0"/>
  </r>
  <r>
    <n v="3120387"/>
    <x v="19"/>
    <d v="1899-12-30T09:25:58"/>
    <d v="1899-12-30T09:31:04"/>
    <x v="0"/>
  </r>
  <r>
    <n v="5726531"/>
    <x v="19"/>
    <d v="1899-12-30T09:33:29"/>
    <d v="1899-12-30T09:33:55"/>
    <x v="0"/>
  </r>
  <r>
    <n v="5076649"/>
    <x v="19"/>
    <d v="1899-12-30T09:34:53"/>
    <d v="1899-12-30T09:42:57"/>
    <x v="0"/>
  </r>
  <r>
    <n v="98939809"/>
    <x v="19"/>
    <d v="1899-12-30T09:40:00"/>
    <d v="1899-12-30T09:44:38"/>
    <x v="1"/>
  </r>
  <r>
    <n v="2005653"/>
    <x v="19"/>
    <d v="1899-12-30T09:48:08"/>
    <d v="1899-12-30T10:02:53"/>
    <x v="0"/>
  </r>
  <r>
    <n v="4659808"/>
    <x v="19"/>
    <d v="1899-12-30T09:49:46"/>
    <d v="1899-12-30T09:54:25"/>
    <x v="0"/>
  </r>
  <r>
    <n v="60113139"/>
    <x v="19"/>
    <d v="1899-12-30T09:53:41"/>
    <d v="1899-12-30T10:00:45"/>
    <x v="1"/>
  </r>
  <r>
    <n v="55896338"/>
    <x v="19"/>
    <d v="1899-12-30T09:57:55"/>
    <d v="1899-12-30T10:03:16"/>
    <x v="1"/>
  </r>
  <r>
    <n v="9747403"/>
    <x v="19"/>
    <d v="1899-12-30T10:06:09"/>
    <d v="1899-12-30T10:16:41"/>
    <x v="0"/>
  </r>
  <r>
    <n v="5687447"/>
    <x v="19"/>
    <d v="1899-12-30T10:09:03"/>
    <d v="1899-12-30T10:10:54"/>
    <x v="0"/>
  </r>
  <r>
    <n v="78940032"/>
    <x v="19"/>
    <d v="1899-12-30T10:11:41"/>
    <d v="1899-12-30T10:20:54"/>
    <x v="1"/>
  </r>
  <r>
    <n v="1094486764"/>
    <x v="19"/>
    <d v="1899-12-30T10:16:03"/>
    <d v="1899-12-30T10:30:12"/>
    <x v="2"/>
  </r>
  <r>
    <n v="2611045"/>
    <x v="19"/>
    <d v="1899-12-30T10:21:06"/>
    <d v="1899-12-30T10:31:45"/>
    <x v="0"/>
  </r>
  <r>
    <n v="6047761"/>
    <x v="19"/>
    <d v="1899-12-30T10:24:16"/>
    <d v="1899-12-30T10:35:21"/>
    <x v="0"/>
  </r>
  <r>
    <n v="4154521"/>
    <x v="19"/>
    <d v="1899-12-30T10:27:09"/>
    <d v="1899-12-30T10:42:04"/>
    <x v="0"/>
  </r>
  <r>
    <n v="8895257"/>
    <x v="19"/>
    <d v="1899-12-30T10:33:15"/>
    <d v="1899-12-30T10:44:05"/>
    <x v="0"/>
  </r>
  <r>
    <n v="2199311"/>
    <x v="19"/>
    <d v="1899-12-30T10:40:40"/>
    <d v="1899-12-30T10:41:56"/>
    <x v="0"/>
  </r>
  <r>
    <n v="17864361"/>
    <x v="19"/>
    <d v="1899-12-30T10:42:19"/>
    <d v="1899-12-30T10:51:39"/>
    <x v="1"/>
  </r>
  <r>
    <n v="6943996503"/>
    <x v="19"/>
    <d v="1899-12-30T10:48:53"/>
    <d v="1899-12-30T10:57:43"/>
    <x v="2"/>
  </r>
  <r>
    <n v="9547712"/>
    <x v="19"/>
    <d v="1899-12-30T10:55:52"/>
    <d v="1899-12-30T11:06:08"/>
    <x v="0"/>
  </r>
  <r>
    <n v="3925701"/>
    <x v="19"/>
    <d v="1899-12-30T10:58:54"/>
    <d v="1899-12-30T11:04:26"/>
    <x v="0"/>
  </r>
  <r>
    <n v="97317489"/>
    <x v="19"/>
    <d v="1899-12-30T11:06:17"/>
    <d v="1899-12-30T11:11:20"/>
    <x v="1"/>
  </r>
  <r>
    <n v="78009874"/>
    <x v="19"/>
    <d v="1899-12-30T11:08:10"/>
    <d v="1899-12-30T11:10:15"/>
    <x v="1"/>
  </r>
  <r>
    <n v="8590206"/>
    <x v="19"/>
    <d v="1899-12-30T11:13:24"/>
    <d v="1899-12-30T11:21:59"/>
    <x v="0"/>
  </r>
  <r>
    <n v="7273239"/>
    <x v="19"/>
    <d v="1899-12-30T11:18:24"/>
    <d v="1899-12-30T11:31:27"/>
    <x v="0"/>
  </r>
  <r>
    <n v="9975967"/>
    <x v="19"/>
    <d v="1899-12-30T11:23:21"/>
    <d v="1899-12-30T11:24:54"/>
    <x v="0"/>
  </r>
  <r>
    <n v="2134315"/>
    <x v="19"/>
    <d v="1899-12-30T11:27:22"/>
    <d v="1899-12-30T11:31:15"/>
    <x v="0"/>
  </r>
  <r>
    <n v="6919928"/>
    <x v="19"/>
    <d v="1899-12-30T11:28:46"/>
    <d v="1899-12-30T11:42:18"/>
    <x v="0"/>
  </r>
  <r>
    <n v="45081794"/>
    <x v="19"/>
    <d v="1899-12-30T11:30:10"/>
    <d v="1899-12-30T11:33:54"/>
    <x v="1"/>
  </r>
  <r>
    <n v="1661633"/>
    <x v="19"/>
    <d v="1899-12-30T11:31:49"/>
    <d v="1899-12-30T11:37:17"/>
    <x v="0"/>
  </r>
  <r>
    <n v="1639829"/>
    <x v="19"/>
    <d v="1899-12-30T11:33:28"/>
    <d v="1899-12-30T11:42:45"/>
    <x v="0"/>
  </r>
  <r>
    <n v="8585321"/>
    <x v="19"/>
    <d v="1899-12-30T11:36:24"/>
    <d v="1899-12-30T11:45:33"/>
    <x v="0"/>
  </r>
  <r>
    <n v="1661643168"/>
    <x v="19"/>
    <d v="1899-12-30T11:39:59"/>
    <d v="1899-12-30T11:43:27"/>
    <x v="2"/>
  </r>
  <r>
    <n v="5136126"/>
    <x v="19"/>
    <d v="1899-12-30T11:46:18"/>
    <d v="1899-12-30T11:55:28"/>
    <x v="0"/>
  </r>
  <r>
    <n v="9747700"/>
    <x v="19"/>
    <d v="1899-12-30T11:50:00"/>
    <d v="1899-12-30T12:06:16"/>
    <x v="0"/>
  </r>
  <r>
    <n v="8387594"/>
    <x v="19"/>
    <d v="1899-12-30T11:51:23"/>
    <d v="1899-12-30T11:55:26"/>
    <x v="0"/>
  </r>
  <r>
    <n v="65166542"/>
    <x v="19"/>
    <d v="1899-12-30T11:53:35"/>
    <d v="1899-12-30T11:55:13"/>
    <x v="1"/>
  </r>
  <r>
    <n v="77607017"/>
    <x v="19"/>
    <d v="1899-12-30T11:57:58"/>
    <d v="1899-12-30T12:12:50"/>
    <x v="1"/>
  </r>
  <r>
    <n v="9028434625"/>
    <x v="19"/>
    <d v="1899-12-30T12:03:00"/>
    <d v="1899-12-30T12:15:51"/>
    <x v="2"/>
  </r>
  <r>
    <n v="7503173"/>
    <x v="19"/>
    <d v="1899-12-30T12:05:37"/>
    <d v="1899-12-30T12:08:55"/>
    <x v="0"/>
  </r>
  <r>
    <n v="9039872"/>
    <x v="19"/>
    <d v="1899-12-30T12:11:53"/>
    <d v="1899-12-30T12:24:16"/>
    <x v="0"/>
  </r>
  <r>
    <n v="45940361"/>
    <x v="19"/>
    <d v="1899-12-30T12:14:09"/>
    <d v="1899-12-30T12:22:08"/>
    <x v="1"/>
  </r>
  <r>
    <n v="6242177"/>
    <x v="19"/>
    <d v="1899-12-30T12:19:59"/>
    <d v="1899-12-30T12:30:11"/>
    <x v="0"/>
  </r>
  <r>
    <n v="60454232"/>
    <x v="19"/>
    <d v="1899-12-30T12:21:31"/>
    <d v="1899-12-30T12:35:43"/>
    <x v="1"/>
  </r>
  <r>
    <n v="4060894"/>
    <x v="19"/>
    <d v="1899-12-30T12:24:55"/>
    <d v="1899-12-30T12:26:37"/>
    <x v="0"/>
  </r>
  <r>
    <n v="8223406"/>
    <x v="19"/>
    <d v="1899-12-30T12:27:29"/>
    <d v="1899-12-30T12:27:47"/>
    <x v="0"/>
  </r>
  <r>
    <n v="43109897"/>
    <x v="19"/>
    <d v="1899-12-30T12:35:32"/>
    <d v="1899-12-30T12:45:46"/>
    <x v="1"/>
  </r>
  <r>
    <n v="95805020"/>
    <x v="19"/>
    <d v="1899-12-30T12:37:29"/>
    <d v="1899-12-30T12:47:35"/>
    <x v="1"/>
  </r>
  <r>
    <n v="2849439"/>
    <x v="19"/>
    <d v="1899-12-30T12:40:31"/>
    <d v="1899-12-30T12:43:46"/>
    <x v="0"/>
  </r>
  <r>
    <n v="9589060"/>
    <x v="19"/>
    <d v="1899-12-30T12:47:40"/>
    <d v="1899-12-30T12:55:45"/>
    <x v="0"/>
  </r>
  <r>
    <n v="2603125"/>
    <x v="19"/>
    <d v="1899-12-30T12:51:00"/>
    <d v="1899-12-30T12:52:48"/>
    <x v="0"/>
  </r>
  <r>
    <n v="8770898"/>
    <x v="19"/>
    <d v="1899-12-30T12:54:20"/>
    <d v="1899-12-30T13:06:39"/>
    <x v="0"/>
  </r>
  <r>
    <n v="3224960"/>
    <x v="19"/>
    <d v="1899-12-30T13:00:47"/>
    <d v="1899-12-30T13:11:15"/>
    <x v="0"/>
  </r>
  <r>
    <n v="4150421"/>
    <x v="19"/>
    <d v="1899-12-30T13:06:14"/>
    <d v="1899-12-30T13:08:32"/>
    <x v="0"/>
  </r>
  <r>
    <n v="44302763"/>
    <x v="19"/>
    <d v="1899-12-30T13:10:38"/>
    <d v="1899-12-30T13:16:57"/>
    <x v="1"/>
  </r>
  <r>
    <n v="1922212"/>
    <x v="19"/>
    <d v="1899-12-30T13:16:49"/>
    <d v="1899-12-30T13:31:17"/>
    <x v="0"/>
  </r>
  <r>
    <n v="9603024"/>
    <x v="19"/>
    <d v="1899-12-30T13:23:37"/>
    <d v="1899-12-30T13:25:18"/>
    <x v="0"/>
  </r>
  <r>
    <n v="1640513"/>
    <x v="19"/>
    <d v="1899-12-30T13:28:44"/>
    <d v="1899-12-30T13:39:01"/>
    <x v="0"/>
  </r>
  <r>
    <n v="16592072"/>
    <x v="19"/>
    <d v="1899-12-30T13:36:06"/>
    <d v="1899-12-30T13:51:15"/>
    <x v="1"/>
  </r>
  <r>
    <n v="4895290"/>
    <x v="19"/>
    <d v="1899-12-30T13:38:14"/>
    <d v="1899-12-30T13:51:24"/>
    <x v="0"/>
  </r>
  <r>
    <n v="5277660"/>
    <x v="19"/>
    <d v="1899-12-30T13:41:32"/>
    <d v="1899-12-30T13:55:55"/>
    <x v="0"/>
  </r>
  <r>
    <n v="8715278"/>
    <x v="19"/>
    <d v="1899-12-30T13:42:55"/>
    <d v="1899-12-30T13:50:03"/>
    <x v="0"/>
  </r>
  <r>
    <n v="1462418"/>
    <x v="19"/>
    <d v="1899-12-30T13:43:29"/>
    <d v="1899-12-30T13:46:16"/>
    <x v="0"/>
  </r>
  <r>
    <n v="8077806"/>
    <x v="19"/>
    <d v="1899-12-30T13:49:52"/>
    <d v="1899-12-30T14:04:15"/>
    <x v="0"/>
  </r>
  <r>
    <n v="5759409"/>
    <x v="19"/>
    <d v="1899-12-30T13:52:50"/>
    <d v="1899-12-30T14:04:29"/>
    <x v="0"/>
  </r>
  <r>
    <n v="6257971"/>
    <x v="19"/>
    <d v="1899-12-30T13:59:58"/>
    <d v="1899-12-30T14:02:58"/>
    <x v="0"/>
  </r>
  <r>
    <n v="91129571"/>
    <x v="19"/>
    <d v="1899-12-30T14:00:17"/>
    <d v="1899-12-30T14:08:53"/>
    <x v="1"/>
  </r>
  <r>
    <n v="6884037"/>
    <x v="19"/>
    <d v="1899-12-30T14:08:03"/>
    <d v="1899-12-30T14:15:06"/>
    <x v="0"/>
  </r>
  <r>
    <n v="6657074"/>
    <x v="19"/>
    <d v="1899-12-30T14:10:07"/>
    <d v="1899-12-30T14:22:59"/>
    <x v="0"/>
  </r>
  <r>
    <n v="2211277198"/>
    <x v="19"/>
    <d v="1899-12-30T14:15:56"/>
    <d v="1899-12-30T14:24:42"/>
    <x v="2"/>
  </r>
  <r>
    <n v="26766818"/>
    <x v="19"/>
    <d v="1899-12-30T14:20:57"/>
    <d v="1899-12-30T14:32:18"/>
    <x v="1"/>
  </r>
  <r>
    <n v="4473835"/>
    <x v="19"/>
    <d v="1899-12-30T14:28:39"/>
    <d v="1899-12-30T14:33:03"/>
    <x v="0"/>
  </r>
  <r>
    <n v="9941776"/>
    <x v="19"/>
    <d v="1899-12-30T14:34:44"/>
    <d v="1899-12-30T14:38:39"/>
    <x v="0"/>
  </r>
  <r>
    <n v="9045402"/>
    <x v="19"/>
    <d v="1899-12-30T14:43:03"/>
    <d v="1899-12-30T14:55:01"/>
    <x v="0"/>
  </r>
  <r>
    <n v="7662302259"/>
    <x v="19"/>
    <d v="1899-12-30T14:46:37"/>
    <d v="1899-12-30T14:58:59"/>
    <x v="2"/>
  </r>
  <r>
    <n v="2756059784"/>
    <x v="19"/>
    <d v="1899-12-30T14:52:16"/>
    <d v="1899-12-30T14:58:33"/>
    <x v="2"/>
  </r>
  <r>
    <n v="8667012"/>
    <x v="19"/>
    <d v="1899-12-30T14:55:45"/>
    <d v="1899-12-30T14:59:09"/>
    <x v="0"/>
  </r>
  <r>
    <n v="34964547"/>
    <x v="19"/>
    <d v="1899-12-30T15:00:02"/>
    <d v="1899-12-30T15:15:28"/>
    <x v="1"/>
  </r>
  <r>
    <n v="9357185"/>
    <x v="20"/>
    <d v="1899-12-30T08:01:15"/>
    <d v="1899-12-30T08:11:54"/>
    <x v="0"/>
  </r>
  <r>
    <n v="12471534"/>
    <x v="20"/>
    <d v="1899-12-30T08:08:35"/>
    <d v="1899-12-30T08:14:38"/>
    <x v="1"/>
  </r>
  <r>
    <n v="1003402"/>
    <x v="20"/>
    <d v="1899-12-30T08:15:03"/>
    <d v="1899-12-30T08:19:21"/>
    <x v="0"/>
  </r>
  <r>
    <n v="4509550"/>
    <x v="20"/>
    <d v="1899-12-30T08:18:23"/>
    <d v="1899-12-30T08:25:42"/>
    <x v="0"/>
  </r>
  <r>
    <n v="5356824"/>
    <x v="20"/>
    <d v="1899-12-30T08:26:25"/>
    <d v="1899-12-30T08:31:45"/>
    <x v="0"/>
  </r>
  <r>
    <n v="4293872"/>
    <x v="20"/>
    <d v="1899-12-30T08:28:48"/>
    <d v="1899-12-30T08:36:10"/>
    <x v="0"/>
  </r>
  <r>
    <n v="5086182"/>
    <x v="20"/>
    <d v="1899-12-30T08:35:26"/>
    <d v="1899-12-30T08:46:38"/>
    <x v="0"/>
  </r>
  <r>
    <n v="6175467"/>
    <x v="20"/>
    <d v="1899-12-30T08:38:04"/>
    <d v="1899-12-30T08:51:07"/>
    <x v="0"/>
  </r>
  <r>
    <n v="2107985"/>
    <x v="20"/>
    <d v="1899-12-30T08:44:05"/>
    <d v="1899-12-30T08:58:11"/>
    <x v="0"/>
  </r>
  <r>
    <n v="9388066"/>
    <x v="20"/>
    <d v="1899-12-30T08:46:21"/>
    <d v="1899-12-30T08:52:22"/>
    <x v="0"/>
  </r>
  <r>
    <n v="4614100"/>
    <x v="20"/>
    <d v="1899-12-30T08:49:35"/>
    <d v="1899-12-30T09:01:13"/>
    <x v="0"/>
  </r>
  <r>
    <n v="8279741"/>
    <x v="20"/>
    <d v="1899-12-30T08:55:15"/>
    <d v="1899-12-30T09:11:36"/>
    <x v="0"/>
  </r>
  <r>
    <n v="9564752674"/>
    <x v="20"/>
    <d v="1899-12-30T08:56:15"/>
    <d v="1899-12-30T09:02:36"/>
    <x v="2"/>
  </r>
  <r>
    <n v="1451455"/>
    <x v="20"/>
    <d v="1899-12-30T09:03:05"/>
    <d v="1899-12-30T09:08:55"/>
    <x v="0"/>
  </r>
  <r>
    <n v="8156713"/>
    <x v="20"/>
    <d v="1899-12-30T09:09:05"/>
    <d v="1899-12-30T09:11:14"/>
    <x v="0"/>
  </r>
  <r>
    <n v="24024164"/>
    <x v="20"/>
    <d v="1899-12-30T09:09:09"/>
    <d v="1899-12-30T09:10:14"/>
    <x v="1"/>
  </r>
  <r>
    <n v="75122204"/>
    <x v="20"/>
    <d v="1899-12-30T09:16:26"/>
    <d v="1899-12-30T09:29:31"/>
    <x v="1"/>
  </r>
  <r>
    <n v="33166727"/>
    <x v="20"/>
    <d v="1899-12-30T09:20:33"/>
    <d v="1899-12-30T09:31:59"/>
    <x v="1"/>
  </r>
  <r>
    <n v="4293872"/>
    <x v="20"/>
    <d v="1899-12-30T09:21:56"/>
    <d v="1899-12-30T09:32:23"/>
    <x v="0"/>
  </r>
  <r>
    <n v="3017523"/>
    <x v="20"/>
    <d v="1899-12-30T09:26:32"/>
    <d v="1899-12-30T09:38:37"/>
    <x v="0"/>
  </r>
  <r>
    <n v="5087484"/>
    <x v="20"/>
    <d v="1899-12-30T09:32:38"/>
    <d v="1899-12-30T09:35:23"/>
    <x v="0"/>
  </r>
  <r>
    <n v="47615054"/>
    <x v="20"/>
    <d v="1899-12-30T09:34:15"/>
    <d v="1899-12-30T09:36:36"/>
    <x v="1"/>
  </r>
  <r>
    <n v="7775602353"/>
    <x v="20"/>
    <d v="1899-12-30T09:40:31"/>
    <d v="1899-12-30T09:47:08"/>
    <x v="2"/>
  </r>
  <r>
    <n v="9533304954"/>
    <x v="20"/>
    <d v="1899-12-30T09:40:44"/>
    <d v="1899-12-30T09:56:14"/>
    <x v="2"/>
  </r>
  <r>
    <n v="5147651"/>
    <x v="20"/>
    <d v="1899-12-30T09:43:10"/>
    <d v="1899-12-30T09:52:49"/>
    <x v="0"/>
  </r>
  <r>
    <n v="7564861"/>
    <x v="20"/>
    <d v="1899-12-30T09:46:27"/>
    <d v="1899-12-30T10:02:12"/>
    <x v="0"/>
  </r>
  <r>
    <n v="8163790"/>
    <x v="20"/>
    <d v="1899-12-30T09:47:20"/>
    <d v="1899-12-30T09:48:11"/>
    <x v="0"/>
  </r>
  <r>
    <n v="37930610"/>
    <x v="20"/>
    <d v="1899-12-30T09:55:13"/>
    <d v="1899-12-30T10:10:27"/>
    <x v="1"/>
  </r>
  <r>
    <n v="7518300"/>
    <x v="20"/>
    <d v="1899-12-30T09:55:16"/>
    <d v="1899-12-30T10:01:06"/>
    <x v="0"/>
  </r>
  <r>
    <n v="9233918039"/>
    <x v="20"/>
    <d v="1899-12-30T09:57:56"/>
    <d v="1899-12-30T10:09:27"/>
    <x v="2"/>
  </r>
  <r>
    <n v="5744555"/>
    <x v="20"/>
    <d v="1899-12-30T10:02:31"/>
    <d v="1899-12-30T10:14:33"/>
    <x v="0"/>
  </r>
  <r>
    <n v="17005785"/>
    <x v="20"/>
    <d v="1899-12-30T10:02:59"/>
    <d v="1899-12-30T10:12:02"/>
    <x v="1"/>
  </r>
  <r>
    <n v="35281950"/>
    <x v="20"/>
    <d v="1899-12-30T10:04:07"/>
    <d v="1899-12-30T10:06:19"/>
    <x v="1"/>
  </r>
  <r>
    <n v="54840810"/>
    <x v="20"/>
    <d v="1899-12-30T10:06:24"/>
    <d v="1899-12-30T10:11:10"/>
    <x v="1"/>
  </r>
  <r>
    <n v="3236046"/>
    <x v="20"/>
    <d v="1899-12-30T10:08:22"/>
    <d v="1899-12-30T10:14:43"/>
    <x v="0"/>
  </r>
  <r>
    <n v="20149106"/>
    <x v="20"/>
    <d v="1899-12-30T10:13:15"/>
    <d v="1899-12-30T10:15:03"/>
    <x v="1"/>
  </r>
  <r>
    <n v="6124638"/>
    <x v="20"/>
    <d v="1899-12-30T10:21:32"/>
    <d v="1899-12-30T10:35:49"/>
    <x v="0"/>
  </r>
  <r>
    <n v="1090396060"/>
    <x v="20"/>
    <d v="1899-12-30T10:28:45"/>
    <d v="1899-12-30T10:33:30"/>
    <x v="2"/>
  </r>
  <r>
    <n v="9355422"/>
    <x v="20"/>
    <d v="1899-12-30T10:29:05"/>
    <d v="1899-12-30T10:39:16"/>
    <x v="0"/>
  </r>
  <r>
    <n v="9950462"/>
    <x v="20"/>
    <d v="1899-12-30T10:37:06"/>
    <d v="1899-12-30T10:53:02"/>
    <x v="0"/>
  </r>
  <r>
    <n v="2474506"/>
    <x v="20"/>
    <d v="1899-12-30T10:45:09"/>
    <d v="1899-12-30T11:00:51"/>
    <x v="0"/>
  </r>
  <r>
    <n v="2462682"/>
    <x v="20"/>
    <d v="1899-12-30T10:51:30"/>
    <d v="1899-12-30T10:51:58"/>
    <x v="0"/>
  </r>
  <r>
    <n v="8159788"/>
    <x v="20"/>
    <d v="1899-12-30T10:53:45"/>
    <d v="1899-12-30T11:08:03"/>
    <x v="0"/>
  </r>
  <r>
    <n v="8802222"/>
    <x v="20"/>
    <d v="1899-12-30T10:58:24"/>
    <d v="1899-12-30T11:01:07"/>
    <x v="0"/>
  </r>
  <r>
    <n v="6384230"/>
    <x v="20"/>
    <d v="1899-12-30T11:00:11"/>
    <d v="1899-12-30T11:15:22"/>
    <x v="0"/>
  </r>
  <r>
    <n v="48676568"/>
    <x v="20"/>
    <d v="1899-12-30T11:01:37"/>
    <d v="1899-12-30T11:09:58"/>
    <x v="1"/>
  </r>
  <r>
    <n v="3691457"/>
    <x v="20"/>
    <d v="1899-12-30T11:04:07"/>
    <d v="1899-12-30T11:20:27"/>
    <x v="0"/>
  </r>
  <r>
    <n v="3263854"/>
    <x v="20"/>
    <d v="1899-12-30T11:06:53"/>
    <d v="1899-12-30T11:08:05"/>
    <x v="0"/>
  </r>
  <r>
    <n v="8489588"/>
    <x v="20"/>
    <d v="1899-12-30T11:13:58"/>
    <d v="1899-12-30T11:22:54"/>
    <x v="0"/>
  </r>
  <r>
    <n v="57211290"/>
    <x v="20"/>
    <d v="1899-12-30T11:16:37"/>
    <d v="1899-12-30T11:26:22"/>
    <x v="1"/>
  </r>
  <r>
    <n v="67748426"/>
    <x v="20"/>
    <d v="1899-12-30T11:19:05"/>
    <d v="1899-12-30T11:23:35"/>
    <x v="1"/>
  </r>
  <r>
    <n v="7225111"/>
    <x v="20"/>
    <d v="1899-12-30T11:21:20"/>
    <d v="1899-12-30T11:26:04"/>
    <x v="0"/>
  </r>
  <r>
    <n v="5418543"/>
    <x v="20"/>
    <d v="1899-12-30T11:21:21"/>
    <d v="1899-12-30T11:26:42"/>
    <x v="0"/>
  </r>
  <r>
    <n v="6439414"/>
    <x v="20"/>
    <d v="1899-12-30T11:21:50"/>
    <d v="1899-12-30T11:29:30"/>
    <x v="0"/>
  </r>
  <r>
    <n v="3478173"/>
    <x v="20"/>
    <d v="1899-12-30T11:21:57"/>
    <d v="1899-12-30T11:24:56"/>
    <x v="0"/>
  </r>
  <r>
    <n v="3691457"/>
    <x v="20"/>
    <d v="1899-12-30T11:22:05"/>
    <d v="1899-12-30T11:31:30"/>
    <x v="0"/>
  </r>
  <r>
    <n v="6717763"/>
    <x v="20"/>
    <d v="1899-12-30T11:29:04"/>
    <d v="1899-12-30T11:38:39"/>
    <x v="0"/>
  </r>
  <r>
    <n v="61228399"/>
    <x v="20"/>
    <d v="1899-12-30T11:31:58"/>
    <d v="1899-12-30T11:43:08"/>
    <x v="1"/>
  </r>
  <r>
    <n v="9282166"/>
    <x v="20"/>
    <d v="1899-12-30T11:33:14"/>
    <d v="1899-12-30T11:46:31"/>
    <x v="0"/>
  </r>
  <r>
    <n v="6426246"/>
    <x v="20"/>
    <d v="1899-12-30T11:33:43"/>
    <d v="1899-12-30T11:41:02"/>
    <x v="0"/>
  </r>
  <r>
    <n v="8585321"/>
    <x v="20"/>
    <d v="1899-12-30T11:37:19"/>
    <d v="1899-12-30T11:43:47"/>
    <x v="0"/>
  </r>
  <r>
    <n v="9791237"/>
    <x v="20"/>
    <d v="1899-12-30T11:40:21"/>
    <d v="1899-12-30T11:45:58"/>
    <x v="0"/>
  </r>
  <r>
    <n v="1830251"/>
    <x v="20"/>
    <d v="1899-12-30T11:44:04"/>
    <d v="1899-12-30T11:56:56"/>
    <x v="0"/>
  </r>
  <r>
    <n v="42603700"/>
    <x v="20"/>
    <d v="1899-12-30T11:51:30"/>
    <d v="1899-12-30T12:07:31"/>
    <x v="1"/>
  </r>
  <r>
    <n v="3983714"/>
    <x v="20"/>
    <d v="1899-12-30T11:57:50"/>
    <d v="1899-12-30T12:13:20"/>
    <x v="0"/>
  </r>
  <r>
    <n v="4520226"/>
    <x v="20"/>
    <d v="1899-12-30T11:58:37"/>
    <d v="1899-12-30T12:15:15"/>
    <x v="0"/>
  </r>
  <r>
    <n v="6999348"/>
    <x v="20"/>
    <d v="1899-12-30T12:00:57"/>
    <d v="1899-12-30T12:12:56"/>
    <x v="0"/>
  </r>
  <r>
    <n v="3767866"/>
    <x v="20"/>
    <d v="1899-12-30T12:05:54"/>
    <d v="1899-12-30T12:13:59"/>
    <x v="0"/>
  </r>
  <r>
    <n v="49342013"/>
    <x v="20"/>
    <d v="1899-12-30T12:05:55"/>
    <d v="1899-12-30T12:07:46"/>
    <x v="1"/>
  </r>
  <r>
    <n v="6051341"/>
    <x v="20"/>
    <d v="1899-12-30T12:14:07"/>
    <d v="1899-12-30T12:16:11"/>
    <x v="0"/>
  </r>
  <r>
    <n v="4326245"/>
    <x v="20"/>
    <d v="1899-12-30T12:19:10"/>
    <d v="1899-12-30T12:21:28"/>
    <x v="0"/>
  </r>
  <r>
    <n v="5356378"/>
    <x v="20"/>
    <d v="1899-12-30T12:26:05"/>
    <d v="1899-12-30T12:28:18"/>
    <x v="0"/>
  </r>
  <r>
    <n v="1302842"/>
    <x v="20"/>
    <d v="1899-12-30T12:31:44"/>
    <d v="1899-12-30T12:45:32"/>
    <x v="0"/>
  </r>
  <r>
    <n v="2025194"/>
    <x v="20"/>
    <d v="1899-12-30T12:32:14"/>
    <d v="1899-12-30T12:39:36"/>
    <x v="0"/>
  </r>
  <r>
    <n v="6703754"/>
    <x v="20"/>
    <d v="1899-12-30T12:34:11"/>
    <d v="1899-12-30T12:35:01"/>
    <x v="0"/>
  </r>
  <r>
    <n v="86965710"/>
    <x v="20"/>
    <d v="1899-12-30T12:36:14"/>
    <d v="1899-12-30T12:40:41"/>
    <x v="1"/>
  </r>
  <r>
    <n v="9797571"/>
    <x v="20"/>
    <d v="1899-12-30T12:43:22"/>
    <d v="1899-12-30T12:49:22"/>
    <x v="0"/>
  </r>
  <r>
    <n v="34628061"/>
    <x v="20"/>
    <d v="1899-12-30T12:46:10"/>
    <d v="1899-12-30T12:48:55"/>
    <x v="1"/>
  </r>
  <r>
    <n v="6716140"/>
    <x v="20"/>
    <d v="1899-12-30T12:49:42"/>
    <d v="1899-12-30T12:58:52"/>
    <x v="0"/>
  </r>
  <r>
    <n v="9709339"/>
    <x v="20"/>
    <d v="1899-12-30T12:52:10"/>
    <d v="1899-12-30T13:03:21"/>
    <x v="0"/>
  </r>
  <r>
    <n v="1331802"/>
    <x v="20"/>
    <d v="1899-12-30T12:54:17"/>
    <d v="1899-12-30T12:59:14"/>
    <x v="0"/>
  </r>
  <r>
    <n v="9413315"/>
    <x v="20"/>
    <d v="1899-12-30T12:57:03"/>
    <d v="1899-12-30T13:10:08"/>
    <x v="0"/>
  </r>
  <r>
    <n v="9555643"/>
    <x v="20"/>
    <d v="1899-12-30T12:59:52"/>
    <d v="1899-12-30T13:00:55"/>
    <x v="0"/>
  </r>
  <r>
    <n v="4824250"/>
    <x v="20"/>
    <d v="1899-12-30T13:07:15"/>
    <d v="1899-12-30T13:18:21"/>
    <x v="0"/>
  </r>
  <r>
    <n v="3931914"/>
    <x v="20"/>
    <d v="1899-12-30T13:12:55"/>
    <d v="1899-12-30T13:18:30"/>
    <x v="0"/>
  </r>
  <r>
    <n v="79698655"/>
    <x v="20"/>
    <d v="1899-12-30T13:14:38"/>
    <d v="1899-12-30T13:23:10"/>
    <x v="1"/>
  </r>
  <r>
    <n v="5387521845"/>
    <x v="20"/>
    <d v="1899-12-30T13:22:20"/>
    <d v="1899-12-30T13:26:24"/>
    <x v="2"/>
  </r>
  <r>
    <n v="84589848"/>
    <x v="20"/>
    <d v="1899-12-30T13:28:07"/>
    <d v="1899-12-30T13:29:35"/>
    <x v="1"/>
  </r>
  <r>
    <n v="1927908"/>
    <x v="20"/>
    <d v="1899-12-30T13:32:55"/>
    <d v="1899-12-30T13:44:26"/>
    <x v="0"/>
  </r>
  <r>
    <n v="7975900"/>
    <x v="20"/>
    <d v="1899-12-30T13:34:47"/>
    <d v="1899-12-30T13:45:20"/>
    <x v="0"/>
  </r>
  <r>
    <n v="1731500345"/>
    <x v="20"/>
    <d v="1899-12-30T13:39:36"/>
    <d v="1899-12-30T13:53:04"/>
    <x v="2"/>
  </r>
  <r>
    <n v="5926011"/>
    <x v="20"/>
    <d v="1899-12-30T13:44:40"/>
    <d v="1899-12-30T13:57:39"/>
    <x v="0"/>
  </r>
  <r>
    <n v="6408952"/>
    <x v="20"/>
    <d v="1899-12-30T13:51:28"/>
    <d v="1899-12-30T14:08:06"/>
    <x v="0"/>
  </r>
  <r>
    <n v="53370610"/>
    <x v="20"/>
    <d v="1899-12-30T13:52:39"/>
    <d v="1899-12-30T13:55:07"/>
    <x v="1"/>
  </r>
  <r>
    <n v="8060169"/>
    <x v="20"/>
    <d v="1899-12-30T13:53:24"/>
    <d v="1899-12-30T13:59:38"/>
    <x v="0"/>
  </r>
  <r>
    <n v="9147613"/>
    <x v="20"/>
    <d v="1899-12-30T13:54:31"/>
    <d v="1899-12-30T13:56:30"/>
    <x v="0"/>
  </r>
  <r>
    <n v="4505950"/>
    <x v="20"/>
    <d v="1899-12-30T13:57:33"/>
    <d v="1899-12-30T14:05:36"/>
    <x v="0"/>
  </r>
  <r>
    <n v="3537655"/>
    <x v="20"/>
    <d v="1899-12-30T13:59:20"/>
    <d v="1899-12-30T14:00:12"/>
    <x v="0"/>
  </r>
  <r>
    <n v="1583683"/>
    <x v="20"/>
    <d v="1899-12-30T14:06:30"/>
    <d v="1899-12-30T14:08:45"/>
    <x v="0"/>
  </r>
  <r>
    <n v="96302157"/>
    <x v="20"/>
    <d v="1899-12-30T14:10:21"/>
    <d v="1899-12-30T14:19:43"/>
    <x v="1"/>
  </r>
  <r>
    <n v="1809111"/>
    <x v="20"/>
    <d v="1899-12-30T14:13:47"/>
    <d v="1899-12-30T14:28:39"/>
    <x v="0"/>
  </r>
  <r>
    <n v="8493652"/>
    <x v="20"/>
    <d v="1899-12-30T14:17:48"/>
    <d v="1899-12-30T14:29:22"/>
    <x v="0"/>
  </r>
  <r>
    <n v="1026326"/>
    <x v="20"/>
    <d v="1899-12-30T14:20:12"/>
    <d v="1899-12-30T14:24:40"/>
    <x v="0"/>
  </r>
  <r>
    <n v="1475165"/>
    <x v="20"/>
    <d v="1899-12-30T14:26:51"/>
    <d v="1899-12-30T14:36:20"/>
    <x v="0"/>
  </r>
  <r>
    <n v="6264844"/>
    <x v="20"/>
    <d v="1899-12-30T14:29:01"/>
    <d v="1899-12-30T14:43:40"/>
    <x v="0"/>
  </r>
  <r>
    <n v="9861652"/>
    <x v="20"/>
    <d v="1899-12-30T14:31:29"/>
    <d v="1899-12-30T14:41:35"/>
    <x v="0"/>
  </r>
  <r>
    <n v="5446203"/>
    <x v="20"/>
    <d v="1899-12-30T14:35:53"/>
    <d v="1899-12-30T14:39:06"/>
    <x v="0"/>
  </r>
  <r>
    <n v="7762020"/>
    <x v="20"/>
    <d v="1899-12-30T14:40:42"/>
    <d v="1899-12-30T14:44:39"/>
    <x v="0"/>
  </r>
  <r>
    <n v="4045129075"/>
    <x v="20"/>
    <d v="1899-12-30T14:43:08"/>
    <d v="1899-12-30T14:50:20"/>
    <x v="2"/>
  </r>
  <r>
    <n v="96736796"/>
    <x v="20"/>
    <d v="1899-12-30T14:45:57"/>
    <d v="1899-12-30T14:59:02"/>
    <x v="1"/>
  </r>
  <r>
    <n v="1035023"/>
    <x v="20"/>
    <d v="1899-12-30T14:50:14"/>
    <d v="1899-12-30T15:02:58"/>
    <x v="0"/>
  </r>
  <r>
    <n v="9941776"/>
    <x v="20"/>
    <d v="1899-12-30T14:57:07"/>
    <d v="1899-12-30T14:57:17"/>
    <x v="0"/>
  </r>
  <r>
    <n v="6401011"/>
    <x v="20"/>
    <d v="1899-12-30T15:02:47"/>
    <d v="1899-12-30T15:04:52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148">
  <r>
    <n v="3539762"/>
    <x v="0"/>
    <d v="1899-12-30T08:04:54"/>
    <d v="1899-12-30T08:21:26"/>
    <n v="1"/>
    <n v="0"/>
    <n v="0"/>
  </r>
  <r>
    <n v="4546455"/>
    <x v="0"/>
    <d v="1899-12-30T08:10:08"/>
    <d v="1899-12-30T08:23:46"/>
    <n v="1"/>
    <n v="0"/>
    <n v="0"/>
  </r>
  <r>
    <n v="4546455"/>
    <x v="0"/>
    <d v="1899-12-30T08:10:13"/>
    <d v="1899-12-30T08:24:40"/>
    <n v="1"/>
    <n v="0"/>
    <n v="0"/>
  </r>
  <r>
    <n v="6900303"/>
    <x v="0"/>
    <d v="1899-12-30T08:14:49"/>
    <d v="1899-12-30T08:21:33"/>
    <n v="1"/>
    <n v="0"/>
    <n v="0"/>
  </r>
  <r>
    <n v="4250194"/>
    <x v="0"/>
    <d v="1899-12-30T08:15:21"/>
    <d v="1899-12-30T08:22:10"/>
    <n v="1"/>
    <n v="0"/>
    <n v="0"/>
  </r>
  <r>
    <n v="54586484"/>
    <x v="0"/>
    <d v="1899-12-30T08:18:16"/>
    <d v="1899-12-30T08:23:34"/>
    <n v="0"/>
    <n v="1"/>
    <n v="0"/>
  </r>
  <r>
    <n v="26204415"/>
    <x v="0"/>
    <d v="1899-12-30T08:22:17"/>
    <d v="1899-12-30T08:24:20"/>
    <n v="0"/>
    <n v="1"/>
    <n v="0"/>
  </r>
  <r>
    <n v="8596929"/>
    <x v="0"/>
    <d v="1899-12-30T08:28:39"/>
    <d v="1899-12-30T08:37:57"/>
    <n v="1"/>
    <n v="0"/>
    <n v="0"/>
  </r>
  <r>
    <n v="4546455"/>
    <x v="0"/>
    <d v="1899-12-30T08:34:25"/>
    <d v="1899-12-30T08:48:28"/>
    <n v="1"/>
    <n v="0"/>
    <n v="0"/>
  </r>
  <r>
    <n v="44937926"/>
    <x v="0"/>
    <d v="1899-12-30T08:40:58"/>
    <d v="1899-12-30T08:56:33"/>
    <n v="0"/>
    <n v="1"/>
    <n v="0"/>
  </r>
  <r>
    <n v="5816822"/>
    <x v="0"/>
    <d v="1899-12-30T08:48:31"/>
    <d v="1899-12-30T09:00:59"/>
    <n v="1"/>
    <n v="0"/>
    <n v="0"/>
  </r>
  <r>
    <n v="96191858"/>
    <x v="0"/>
    <d v="1899-12-30T08:50:48"/>
    <d v="1899-12-30T09:00:47"/>
    <n v="0"/>
    <n v="1"/>
    <n v="0"/>
  </r>
  <r>
    <n v="47261256"/>
    <x v="0"/>
    <d v="1899-12-30T08:53:03"/>
    <d v="1899-12-30T08:57:32"/>
    <n v="0"/>
    <n v="1"/>
    <n v="0"/>
  </r>
  <r>
    <n v="26204415"/>
    <x v="0"/>
    <d v="1899-12-30T09:00:14"/>
    <d v="1899-12-30T09:13:19"/>
    <n v="0"/>
    <n v="1"/>
    <n v="0"/>
  </r>
  <r>
    <n v="22747425"/>
    <x v="0"/>
    <d v="1899-12-30T09:03:10"/>
    <d v="1899-12-30T09:14:36"/>
    <n v="0"/>
    <n v="1"/>
    <n v="0"/>
  </r>
  <r>
    <n v="96191858"/>
    <x v="0"/>
    <d v="1899-12-30T09:07:01"/>
    <d v="1899-12-30T09:18:45"/>
    <n v="0"/>
    <n v="1"/>
    <n v="0"/>
  </r>
  <r>
    <n v="5816822"/>
    <x v="0"/>
    <d v="1899-12-30T09:08:59"/>
    <d v="1899-12-30T09:12:49"/>
    <n v="1"/>
    <n v="0"/>
    <n v="0"/>
  </r>
  <r>
    <n v="3352943"/>
    <x v="0"/>
    <d v="1899-12-30T09:17:18"/>
    <d v="1899-12-30T09:27:51"/>
    <n v="1"/>
    <n v="0"/>
    <n v="0"/>
  </r>
  <r>
    <n v="35634368"/>
    <x v="0"/>
    <d v="1899-12-30T09:24:13"/>
    <d v="1899-12-30T09:40:49"/>
    <n v="0"/>
    <n v="1"/>
    <n v="0"/>
  </r>
  <r>
    <n v="8313390"/>
    <x v="0"/>
    <d v="1899-12-30T09:29:50"/>
    <d v="1899-12-30T09:33:46"/>
    <n v="1"/>
    <n v="0"/>
    <n v="0"/>
  </r>
  <r>
    <n v="3954712"/>
    <x v="0"/>
    <d v="1899-12-30T09:34:13"/>
    <d v="1899-12-30T09:38:59"/>
    <n v="1"/>
    <n v="0"/>
    <n v="0"/>
  </r>
  <r>
    <n v="2109147679"/>
    <x v="0"/>
    <d v="1899-12-30T09:36:31"/>
    <d v="1899-12-30T09:52:48"/>
    <n v="0"/>
    <n v="0"/>
    <n v="0"/>
  </r>
  <r>
    <n v="1787732"/>
    <x v="0"/>
    <d v="1899-12-30T09:43:34"/>
    <d v="1899-12-30T09:51:06"/>
    <n v="1"/>
    <n v="0"/>
    <n v="0"/>
  </r>
  <r>
    <n v="7834807"/>
    <x v="0"/>
    <d v="1899-12-30T09:50:07"/>
    <d v="1899-12-30T09:50:55"/>
    <n v="1"/>
    <n v="0"/>
    <n v="0"/>
  </r>
  <r>
    <n v="33320202"/>
    <x v="0"/>
    <d v="1899-12-30T09:57:42"/>
    <d v="1899-12-30T10:13:45"/>
    <n v="0"/>
    <n v="1"/>
    <n v="0"/>
  </r>
  <r>
    <n v="1488369"/>
    <x v="0"/>
    <d v="1899-12-30T09:59:13"/>
    <d v="1899-12-30T10:01:18"/>
    <n v="1"/>
    <n v="0"/>
    <n v="0"/>
  </r>
  <r>
    <n v="2631285"/>
    <x v="0"/>
    <d v="1899-12-30T10:01:23"/>
    <d v="1899-12-30T10:10:12"/>
    <n v="1"/>
    <n v="0"/>
    <n v="0"/>
  </r>
  <r>
    <n v="7415603"/>
    <x v="0"/>
    <d v="1899-12-30T10:05:56"/>
    <d v="1899-12-30T10:22:19"/>
    <n v="1"/>
    <n v="0"/>
    <n v="0"/>
  </r>
  <r>
    <n v="96375379"/>
    <x v="0"/>
    <d v="1899-12-30T10:11:15"/>
    <d v="1899-12-30T10:14:19"/>
    <n v="0"/>
    <n v="1"/>
    <n v="0"/>
  </r>
  <r>
    <n v="6976431"/>
    <x v="0"/>
    <d v="1899-12-30T10:16:34"/>
    <d v="1899-12-30T10:29:10"/>
    <n v="1"/>
    <n v="0"/>
    <n v="0"/>
  </r>
  <r>
    <n v="4093292"/>
    <x v="0"/>
    <d v="1899-12-30T10:19:45"/>
    <d v="1899-12-30T10:26:19"/>
    <n v="1"/>
    <n v="0"/>
    <n v="0"/>
  </r>
  <r>
    <n v="6312575"/>
    <x v="0"/>
    <d v="1899-12-30T10:20:37"/>
    <d v="1899-12-30T10:29:59"/>
    <n v="1"/>
    <n v="0"/>
    <n v="0"/>
  </r>
  <r>
    <n v="38535407"/>
    <x v="0"/>
    <d v="1899-12-30T10:27:45"/>
    <d v="1899-12-30T10:39:37"/>
    <n v="0"/>
    <n v="1"/>
    <n v="0"/>
  </r>
  <r>
    <n v="38535407"/>
    <x v="0"/>
    <d v="1899-12-30T10:31:04"/>
    <d v="1899-12-30T10:32:21"/>
    <n v="0"/>
    <n v="1"/>
    <n v="0"/>
  </r>
  <r>
    <n v="9413315"/>
    <x v="0"/>
    <d v="1899-12-30T10:38:07"/>
    <d v="1899-12-30T10:52:20"/>
    <n v="1"/>
    <n v="0"/>
    <n v="0"/>
  </r>
  <r>
    <n v="8514016"/>
    <x v="0"/>
    <d v="1899-12-30T10:44:49"/>
    <d v="1899-12-30T10:47:59"/>
    <n v="1"/>
    <n v="0"/>
    <n v="0"/>
  </r>
  <r>
    <n v="40965486"/>
    <x v="0"/>
    <d v="1899-12-30T10:47:13"/>
    <d v="1899-12-30T11:02:34"/>
    <n v="0"/>
    <n v="1"/>
    <n v="0"/>
  </r>
  <r>
    <n v="4546455"/>
    <x v="0"/>
    <d v="1899-12-30T10:51:54"/>
    <d v="1899-12-30T10:56:56"/>
    <n v="1"/>
    <n v="0"/>
    <n v="0"/>
  </r>
  <r>
    <n v="1435049"/>
    <x v="0"/>
    <d v="1899-12-30T10:55:07"/>
    <d v="1899-12-30T10:56:10"/>
    <n v="1"/>
    <n v="0"/>
    <n v="0"/>
  </r>
  <r>
    <n v="85598139"/>
    <x v="0"/>
    <d v="1899-12-30T10:56:46"/>
    <d v="1899-12-30T11:06:56"/>
    <n v="0"/>
    <n v="1"/>
    <n v="0"/>
  </r>
  <r>
    <n v="1787732"/>
    <x v="0"/>
    <d v="1899-12-30T11:04:35"/>
    <d v="1899-12-30T11:10:16"/>
    <n v="1"/>
    <n v="0"/>
    <n v="0"/>
  </r>
  <r>
    <n v="1926053"/>
    <x v="0"/>
    <d v="1899-12-30T11:04:38"/>
    <d v="1899-12-30T11:13:26"/>
    <n v="1"/>
    <n v="0"/>
    <n v="0"/>
  </r>
  <r>
    <n v="82949156"/>
    <x v="0"/>
    <d v="1899-12-30T11:05:38"/>
    <d v="1899-12-30T11:08:01"/>
    <n v="0"/>
    <n v="1"/>
    <n v="0"/>
  </r>
  <r>
    <n v="73690742"/>
    <x v="0"/>
    <d v="1899-12-30T11:13:26"/>
    <d v="1899-12-30T11:26:35"/>
    <n v="0"/>
    <n v="1"/>
    <n v="0"/>
  </r>
  <r>
    <n v="5107477025"/>
    <x v="0"/>
    <d v="1899-12-30T11:18:36"/>
    <d v="1899-12-30T11:29:21"/>
    <n v="0"/>
    <n v="0"/>
    <n v="0"/>
  </r>
  <r>
    <n v="4787793"/>
    <x v="0"/>
    <d v="1899-12-30T11:25:13"/>
    <d v="1899-12-30T11:38:40"/>
    <n v="1"/>
    <n v="0"/>
    <n v="0"/>
  </r>
  <r>
    <n v="79381100"/>
    <x v="0"/>
    <d v="1899-12-30T11:32:20"/>
    <d v="1899-12-30T11:39:08"/>
    <n v="0"/>
    <n v="1"/>
    <n v="0"/>
  </r>
  <r>
    <n v="4146159"/>
    <x v="0"/>
    <d v="1899-12-30T11:32:59"/>
    <d v="1899-12-30T11:49:22"/>
    <n v="1"/>
    <n v="0"/>
    <n v="0"/>
  </r>
  <r>
    <n v="13484133"/>
    <x v="0"/>
    <d v="1899-12-30T11:34:52"/>
    <d v="1899-12-30T11:41:51"/>
    <n v="0"/>
    <n v="1"/>
    <n v="0"/>
  </r>
  <r>
    <n v="4657345"/>
    <x v="0"/>
    <d v="1899-12-30T11:38:15"/>
    <d v="1899-12-30T11:41:47"/>
    <n v="1"/>
    <n v="0"/>
    <n v="0"/>
  </r>
  <r>
    <n v="3697935"/>
    <x v="0"/>
    <d v="1899-12-30T11:46:23"/>
    <d v="1899-12-30T11:49:13"/>
    <n v="1"/>
    <n v="0"/>
    <n v="0"/>
  </r>
  <r>
    <n v="2668991"/>
    <x v="0"/>
    <d v="1899-12-30T11:49:42"/>
    <d v="1899-12-30T12:05:06"/>
    <n v="1"/>
    <n v="0"/>
    <n v="0"/>
  </r>
  <r>
    <n v="3520189"/>
    <x v="0"/>
    <d v="1899-12-30T11:58:01"/>
    <d v="1899-12-30T12:04:08"/>
    <n v="1"/>
    <n v="0"/>
    <n v="0"/>
  </r>
  <r>
    <n v="4546455"/>
    <x v="0"/>
    <d v="1899-12-30T12:01:17"/>
    <d v="1899-12-30T12:12:37"/>
    <n v="1"/>
    <n v="0"/>
    <n v="0"/>
  </r>
  <r>
    <n v="3897347"/>
    <x v="0"/>
    <d v="1899-12-30T12:07:55"/>
    <d v="1899-12-30T12:14:26"/>
    <n v="1"/>
    <n v="0"/>
    <n v="0"/>
  </r>
  <r>
    <n v="1867016"/>
    <x v="0"/>
    <d v="1899-12-30T12:13:07"/>
    <d v="1899-12-30T12:13:24"/>
    <n v="1"/>
    <n v="0"/>
    <n v="0"/>
  </r>
  <r>
    <n v="96949751"/>
    <x v="0"/>
    <d v="1899-12-30T12:18:11"/>
    <d v="1899-12-30T12:20:32"/>
    <n v="0"/>
    <n v="1"/>
    <n v="0"/>
  </r>
  <r>
    <n v="81613163"/>
    <x v="0"/>
    <d v="1899-12-30T12:25:20"/>
    <d v="1899-12-30T12:29:07"/>
    <n v="0"/>
    <n v="1"/>
    <n v="0"/>
  </r>
  <r>
    <n v="4250194"/>
    <x v="0"/>
    <d v="1899-12-30T12:31:56"/>
    <d v="1899-12-30T12:42:02"/>
    <n v="1"/>
    <n v="0"/>
    <n v="0"/>
  </r>
  <r>
    <n v="6050344"/>
    <x v="0"/>
    <d v="1899-12-30T12:35:12"/>
    <d v="1899-12-30T12:38:37"/>
    <n v="1"/>
    <n v="0"/>
    <n v="0"/>
  </r>
  <r>
    <n v="4546455"/>
    <x v="0"/>
    <d v="1899-12-30T12:37:15"/>
    <d v="1899-12-30T12:50:51"/>
    <n v="1"/>
    <n v="0"/>
    <n v="0"/>
  </r>
  <r>
    <n v="7727942"/>
    <x v="0"/>
    <d v="1899-12-30T12:43:24"/>
    <d v="1899-12-30T12:53:23"/>
    <n v="1"/>
    <n v="0"/>
    <n v="0"/>
  </r>
  <r>
    <n v="8249721"/>
    <x v="0"/>
    <d v="1899-12-30T12:50:12"/>
    <d v="1899-12-30T12:54:06"/>
    <n v="1"/>
    <n v="0"/>
    <n v="0"/>
  </r>
  <r>
    <n v="6894270"/>
    <x v="0"/>
    <d v="1899-12-30T12:50:14"/>
    <d v="1899-12-30T12:50:44"/>
    <n v="1"/>
    <n v="0"/>
    <n v="0"/>
  </r>
  <r>
    <n v="3095218"/>
    <x v="0"/>
    <d v="1899-12-30T12:51:39"/>
    <d v="1899-12-30T13:02:21"/>
    <n v="1"/>
    <n v="0"/>
    <n v="0"/>
  </r>
  <r>
    <n v="45081794"/>
    <x v="0"/>
    <d v="1899-12-30T12:57:50"/>
    <d v="1899-12-30T13:01:53"/>
    <n v="0"/>
    <n v="1"/>
    <n v="0"/>
  </r>
  <r>
    <n v="3533271"/>
    <x v="0"/>
    <d v="1899-12-30T13:01:38"/>
    <d v="1899-12-30T13:04:29"/>
    <n v="1"/>
    <n v="0"/>
    <n v="0"/>
  </r>
  <r>
    <n v="7415603"/>
    <x v="0"/>
    <d v="1899-12-30T13:09:49"/>
    <d v="1899-12-30T13:23:21"/>
    <n v="1"/>
    <n v="0"/>
    <n v="0"/>
  </r>
  <r>
    <n v="9088452"/>
    <x v="0"/>
    <d v="1899-12-30T13:16:05"/>
    <d v="1899-12-30T13:22:54"/>
    <n v="1"/>
    <n v="0"/>
    <n v="0"/>
  </r>
  <r>
    <n v="3379401"/>
    <x v="0"/>
    <d v="1899-12-30T13:20:18"/>
    <d v="1899-12-30T13:31:20"/>
    <n v="1"/>
    <n v="0"/>
    <n v="0"/>
  </r>
  <r>
    <n v="73350537"/>
    <x v="0"/>
    <d v="1899-12-30T13:22:24"/>
    <d v="1899-12-30T13:23:20"/>
    <n v="0"/>
    <n v="1"/>
    <n v="0"/>
  </r>
  <r>
    <n v="83707586"/>
    <x v="0"/>
    <d v="1899-12-30T13:23:34"/>
    <d v="1899-12-30T13:28:55"/>
    <n v="0"/>
    <n v="1"/>
    <n v="0"/>
  </r>
  <r>
    <n v="5107477025"/>
    <x v="0"/>
    <d v="1899-12-30T13:24:48"/>
    <d v="1899-12-30T13:37:08"/>
    <n v="0"/>
    <n v="0"/>
    <n v="0"/>
  </r>
  <r>
    <n v="1480206"/>
    <x v="0"/>
    <d v="1899-12-30T13:32:57"/>
    <d v="1899-12-30T13:33:00"/>
    <n v="1"/>
    <n v="0"/>
    <n v="0"/>
  </r>
  <r>
    <n v="3095218"/>
    <x v="0"/>
    <d v="1899-12-30T13:34:24"/>
    <d v="1899-12-30T13:34:26"/>
    <n v="1"/>
    <n v="0"/>
    <n v="0"/>
  </r>
  <r>
    <n v="2028923"/>
    <x v="0"/>
    <d v="1899-12-30T13:37:56"/>
    <d v="1899-12-30T13:42:09"/>
    <n v="1"/>
    <n v="0"/>
    <n v="0"/>
  </r>
  <r>
    <n v="81880891"/>
    <x v="0"/>
    <d v="1899-12-30T13:42:50"/>
    <d v="1899-12-30T13:48:41"/>
    <n v="0"/>
    <n v="1"/>
    <n v="0"/>
  </r>
  <r>
    <n v="4274149"/>
    <x v="0"/>
    <d v="1899-12-30T13:43:20"/>
    <d v="1899-12-30T13:56:09"/>
    <n v="1"/>
    <n v="0"/>
    <n v="0"/>
  </r>
  <r>
    <n v="3505978"/>
    <x v="0"/>
    <d v="1899-12-30T13:50:03"/>
    <d v="1899-12-30T13:55:06"/>
    <n v="1"/>
    <n v="0"/>
    <n v="0"/>
  </r>
  <r>
    <n v="8504601"/>
    <x v="0"/>
    <d v="1899-12-30T13:54:36"/>
    <d v="1899-12-30T13:56:01"/>
    <n v="1"/>
    <n v="0"/>
    <n v="0"/>
  </r>
  <r>
    <n v="8214927"/>
    <x v="0"/>
    <d v="1899-12-30T13:57:58"/>
    <d v="1899-12-30T14:11:08"/>
    <n v="1"/>
    <n v="0"/>
    <n v="0"/>
  </r>
  <r>
    <n v="5913547"/>
    <x v="0"/>
    <d v="1899-12-30T14:01:10"/>
    <d v="1899-12-30T14:04:04"/>
    <n v="1"/>
    <n v="0"/>
    <n v="0"/>
  </r>
  <r>
    <n v="3505978"/>
    <x v="0"/>
    <d v="1899-12-30T14:05:16"/>
    <d v="1899-12-30T14:10:28"/>
    <n v="1"/>
    <n v="0"/>
    <n v="0"/>
  </r>
  <r>
    <n v="14783929"/>
    <x v="0"/>
    <d v="1899-12-30T14:09:58"/>
    <d v="1899-12-30T14:17:02"/>
    <n v="0"/>
    <n v="1"/>
    <n v="0"/>
  </r>
  <r>
    <n v="2915745"/>
    <x v="0"/>
    <d v="1899-12-30T14:14:16"/>
    <d v="1899-12-30T14:28:13"/>
    <n v="1"/>
    <n v="0"/>
    <n v="0"/>
  </r>
  <r>
    <n v="1100142"/>
    <x v="0"/>
    <d v="1899-12-30T14:19:50"/>
    <d v="1899-12-30T14:24:29"/>
    <n v="1"/>
    <n v="0"/>
    <n v="0"/>
  </r>
  <r>
    <n v="7795911"/>
    <x v="0"/>
    <d v="1899-12-30T14:26:50"/>
    <d v="1899-12-30T14:42:08"/>
    <n v="1"/>
    <n v="0"/>
    <n v="0"/>
  </r>
  <r>
    <n v="1709455"/>
    <x v="0"/>
    <d v="1899-12-30T14:28:31"/>
    <d v="1899-12-30T14:35:01"/>
    <n v="1"/>
    <n v="0"/>
    <n v="0"/>
  </r>
  <r>
    <n v="54586484"/>
    <x v="0"/>
    <d v="1899-12-30T14:34:51"/>
    <d v="1899-12-30T14:40:08"/>
    <n v="0"/>
    <n v="1"/>
    <n v="0"/>
  </r>
  <r>
    <n v="6674505"/>
    <x v="0"/>
    <d v="1899-12-30T14:41:54"/>
    <d v="1899-12-30T14:56:39"/>
    <n v="1"/>
    <n v="0"/>
    <n v="0"/>
  </r>
  <r>
    <n v="6920814"/>
    <x v="0"/>
    <d v="1899-12-30T14:44:23"/>
    <d v="1899-12-30T14:44:45"/>
    <n v="1"/>
    <n v="0"/>
    <n v="0"/>
  </r>
  <r>
    <n v="6161675"/>
    <x v="0"/>
    <d v="1899-12-30T14:44:52"/>
    <d v="1899-12-30T14:58:47"/>
    <n v="1"/>
    <n v="0"/>
    <n v="0"/>
  </r>
  <r>
    <n v="8498076"/>
    <x v="0"/>
    <d v="1899-12-30T14:45:56"/>
    <d v="1899-12-30T14:56:01"/>
    <n v="1"/>
    <n v="0"/>
    <n v="0"/>
  </r>
  <r>
    <n v="4174785"/>
    <x v="0"/>
    <d v="1899-12-30T14:47:24"/>
    <d v="1899-12-30T15:02:55"/>
    <n v="1"/>
    <n v="0"/>
    <n v="0"/>
  </r>
  <r>
    <n v="3776937"/>
    <x v="0"/>
    <d v="1899-12-30T14:49:27"/>
    <d v="1899-12-30T14:57:43"/>
    <n v="1"/>
    <n v="0"/>
    <n v="0"/>
  </r>
  <r>
    <n v="2636055"/>
    <x v="0"/>
    <d v="1899-12-30T14:55:19"/>
    <d v="1899-12-30T14:55:46"/>
    <n v="1"/>
    <n v="0"/>
    <n v="0"/>
  </r>
  <r>
    <n v="4555937"/>
    <x v="0"/>
    <d v="1899-12-30T15:02:06"/>
    <d v="1899-12-30T15:18:37"/>
    <n v="1"/>
    <n v="0"/>
    <n v="0"/>
  </r>
  <r>
    <n v="80306197"/>
    <x v="1"/>
    <d v="1899-12-30T08:04:29"/>
    <d v="1899-12-30T08:07:56"/>
    <n v="0"/>
    <n v="1"/>
    <n v="0"/>
  </r>
  <r>
    <n v="99162491"/>
    <x v="1"/>
    <d v="1899-12-30T08:08:48"/>
    <d v="1899-12-30T08:25:14"/>
    <n v="0"/>
    <n v="1"/>
    <n v="0"/>
  </r>
  <r>
    <n v="2109147679"/>
    <x v="1"/>
    <d v="1899-12-30T08:16:53"/>
    <d v="1899-12-30T08:29:42"/>
    <n v="0"/>
    <n v="0"/>
    <n v="0"/>
  </r>
  <r>
    <n v="9422310"/>
    <x v="1"/>
    <d v="1899-12-30T08:25:02"/>
    <d v="1899-12-30T08:41:22"/>
    <n v="1"/>
    <n v="0"/>
    <n v="0"/>
  </r>
  <r>
    <n v="20679187"/>
    <x v="1"/>
    <d v="1899-12-30T08:29:22"/>
    <d v="1899-12-30T08:37:49"/>
    <n v="0"/>
    <n v="1"/>
    <n v="0"/>
  </r>
  <r>
    <n v="6087997"/>
    <x v="1"/>
    <d v="1899-12-30T08:33:25"/>
    <d v="1899-12-30T08:39:18"/>
    <n v="1"/>
    <n v="0"/>
    <n v="0"/>
  </r>
  <r>
    <n v="20679187"/>
    <x v="1"/>
    <d v="1899-12-30T08:36:15"/>
    <d v="1899-12-30T08:43:45"/>
    <n v="0"/>
    <n v="1"/>
    <n v="0"/>
  </r>
  <r>
    <n v="5253133"/>
    <x v="1"/>
    <d v="1899-12-30T08:38:12"/>
    <d v="1899-12-30T08:52:15"/>
    <n v="1"/>
    <n v="0"/>
    <n v="0"/>
  </r>
  <r>
    <n v="96949751"/>
    <x v="1"/>
    <d v="1899-12-30T08:45:06"/>
    <d v="1899-12-30T08:45:58"/>
    <n v="0"/>
    <n v="1"/>
    <n v="0"/>
  </r>
  <r>
    <n v="1508356"/>
    <x v="1"/>
    <d v="1899-12-30T08:53:00"/>
    <d v="1899-12-30T09:07:41"/>
    <n v="1"/>
    <n v="0"/>
    <n v="0"/>
  </r>
  <r>
    <n v="9171025"/>
    <x v="1"/>
    <d v="1899-12-30T08:57:01"/>
    <d v="1899-12-30T09:12:49"/>
    <n v="1"/>
    <n v="0"/>
    <n v="0"/>
  </r>
  <r>
    <n v="7191598"/>
    <x v="1"/>
    <d v="1899-12-30T09:00:51"/>
    <d v="1899-12-30T09:07:00"/>
    <n v="1"/>
    <n v="0"/>
    <n v="0"/>
  </r>
  <r>
    <n v="3505978"/>
    <x v="1"/>
    <d v="1899-12-30T09:03:53"/>
    <d v="1899-12-30T09:10:15"/>
    <n v="1"/>
    <n v="0"/>
    <n v="0"/>
  </r>
  <r>
    <n v="90533733"/>
    <x v="1"/>
    <d v="1899-12-30T09:08:32"/>
    <d v="1899-12-30T09:19:41"/>
    <n v="0"/>
    <n v="1"/>
    <n v="0"/>
  </r>
  <r>
    <n v="6859181"/>
    <x v="1"/>
    <d v="1899-12-30T09:09:55"/>
    <d v="1899-12-30T09:15:03"/>
    <n v="1"/>
    <n v="0"/>
    <n v="0"/>
  </r>
  <r>
    <n v="7207066"/>
    <x v="1"/>
    <d v="1899-12-30T09:16:16"/>
    <d v="1899-12-30T09:19:13"/>
    <n v="1"/>
    <n v="0"/>
    <n v="0"/>
  </r>
  <r>
    <n v="4230507"/>
    <x v="1"/>
    <d v="1899-12-30T09:18:12"/>
    <d v="1899-12-30T09:26:10"/>
    <n v="1"/>
    <n v="0"/>
    <n v="0"/>
  </r>
  <r>
    <n v="2915745"/>
    <x v="1"/>
    <d v="1899-12-30T09:24:38"/>
    <d v="1899-12-30T09:25:36"/>
    <n v="1"/>
    <n v="0"/>
    <n v="0"/>
  </r>
  <r>
    <n v="2235911"/>
    <x v="1"/>
    <d v="1899-12-30T09:31:03"/>
    <d v="1899-12-30T09:39:24"/>
    <n v="1"/>
    <n v="0"/>
    <n v="0"/>
  </r>
  <r>
    <n v="1611389"/>
    <x v="1"/>
    <d v="1899-12-30T09:34:16"/>
    <d v="1899-12-30T09:50:53"/>
    <n v="1"/>
    <n v="0"/>
    <n v="0"/>
  </r>
  <r>
    <n v="9052652"/>
    <x v="1"/>
    <d v="1899-12-30T09:35:37"/>
    <d v="1899-12-30T09:42:42"/>
    <n v="1"/>
    <n v="0"/>
    <n v="0"/>
  </r>
  <r>
    <n v="93611539"/>
    <x v="1"/>
    <d v="1899-12-30T09:37:55"/>
    <d v="1899-12-30T09:49:53"/>
    <n v="0"/>
    <n v="1"/>
    <n v="0"/>
  </r>
  <r>
    <n v="68966479"/>
    <x v="1"/>
    <d v="1899-12-30T09:43:06"/>
    <d v="1899-12-30T09:44:54"/>
    <n v="0"/>
    <n v="1"/>
    <n v="0"/>
  </r>
  <r>
    <n v="79381100"/>
    <x v="1"/>
    <d v="1899-12-30T09:44:51"/>
    <d v="1899-12-30T10:01:22"/>
    <n v="0"/>
    <n v="1"/>
    <n v="0"/>
  </r>
  <r>
    <n v="4697138"/>
    <x v="1"/>
    <d v="1899-12-30T09:46:37"/>
    <d v="1899-12-30T09:50:48"/>
    <n v="1"/>
    <n v="0"/>
    <n v="0"/>
  </r>
  <r>
    <n v="5786740"/>
    <x v="1"/>
    <d v="1899-12-30T09:47:28"/>
    <d v="1899-12-30T09:57:32"/>
    <n v="1"/>
    <n v="0"/>
    <n v="0"/>
  </r>
  <r>
    <n v="7727942"/>
    <x v="1"/>
    <d v="1899-12-30T09:51:48"/>
    <d v="1899-12-30T09:59:14"/>
    <n v="1"/>
    <n v="0"/>
    <n v="0"/>
  </r>
  <r>
    <n v="8384647"/>
    <x v="1"/>
    <d v="1899-12-30T09:51:53"/>
    <d v="1899-12-30T10:07:08"/>
    <n v="1"/>
    <n v="0"/>
    <n v="0"/>
  </r>
  <r>
    <n v="1858872516"/>
    <x v="1"/>
    <d v="1899-12-30T09:57:45"/>
    <d v="1899-12-30T10:00:02"/>
    <n v="0"/>
    <n v="0"/>
    <n v="0"/>
  </r>
  <r>
    <n v="4546455"/>
    <x v="1"/>
    <d v="1899-12-30T10:03:32"/>
    <d v="1899-12-30T10:05:15"/>
    <n v="1"/>
    <n v="0"/>
    <n v="0"/>
  </r>
  <r>
    <n v="2668991"/>
    <x v="1"/>
    <d v="1899-12-30T10:08:24"/>
    <d v="1899-12-30T10:16:49"/>
    <n v="1"/>
    <n v="0"/>
    <n v="0"/>
  </r>
  <r>
    <n v="5528648"/>
    <x v="1"/>
    <d v="1899-12-30T10:13:19"/>
    <d v="1899-12-30T10:26:12"/>
    <n v="1"/>
    <n v="0"/>
    <n v="0"/>
  </r>
  <r>
    <n v="2157195"/>
    <x v="1"/>
    <d v="1899-12-30T10:18:22"/>
    <d v="1899-12-30T10:26:17"/>
    <n v="1"/>
    <n v="0"/>
    <n v="0"/>
  </r>
  <r>
    <n v="7747085"/>
    <x v="1"/>
    <d v="1899-12-30T10:22:46"/>
    <d v="1899-12-30T10:28:02"/>
    <n v="1"/>
    <n v="0"/>
    <n v="0"/>
  </r>
  <r>
    <n v="6865106"/>
    <x v="1"/>
    <d v="1899-12-30T10:29:53"/>
    <d v="1899-12-30T10:45:49"/>
    <n v="1"/>
    <n v="0"/>
    <n v="0"/>
  </r>
  <r>
    <n v="8819206"/>
    <x v="1"/>
    <d v="1899-12-30T10:34:35"/>
    <d v="1899-12-30T10:46:44"/>
    <n v="1"/>
    <n v="0"/>
    <n v="0"/>
  </r>
  <r>
    <n v="3990337"/>
    <x v="1"/>
    <d v="1899-12-30T10:35:53"/>
    <d v="1899-12-30T10:43:46"/>
    <n v="1"/>
    <n v="0"/>
    <n v="0"/>
  </r>
  <r>
    <n v="4238684"/>
    <x v="1"/>
    <d v="1899-12-30T10:40:19"/>
    <d v="1899-12-30T10:53:09"/>
    <n v="1"/>
    <n v="0"/>
    <n v="0"/>
  </r>
  <r>
    <n v="86774913"/>
    <x v="1"/>
    <d v="1899-12-30T10:41:30"/>
    <d v="1899-12-30T10:54:02"/>
    <n v="0"/>
    <n v="1"/>
    <n v="0"/>
  </r>
  <r>
    <n v="93696449"/>
    <x v="1"/>
    <d v="1899-12-30T10:48:55"/>
    <d v="1899-12-30T10:56:22"/>
    <n v="0"/>
    <n v="1"/>
    <n v="0"/>
  </r>
  <r>
    <n v="1269611"/>
    <x v="1"/>
    <d v="1899-12-30T10:56:35"/>
    <d v="1899-12-30T11:02:33"/>
    <n v="1"/>
    <n v="0"/>
    <n v="0"/>
  </r>
  <r>
    <n v="4623731"/>
    <x v="1"/>
    <d v="1899-12-30T11:03:10"/>
    <d v="1899-12-30T11:18:42"/>
    <n v="1"/>
    <n v="0"/>
    <n v="0"/>
  </r>
  <r>
    <n v="4623731"/>
    <x v="1"/>
    <d v="1899-12-30T11:08:30"/>
    <d v="1899-12-30T11:14:32"/>
    <n v="1"/>
    <n v="0"/>
    <n v="0"/>
  </r>
  <r>
    <n v="3127402"/>
    <x v="1"/>
    <d v="1899-12-30T11:14:48"/>
    <d v="1899-12-30T11:27:34"/>
    <n v="1"/>
    <n v="0"/>
    <n v="0"/>
  </r>
  <r>
    <n v="1714791"/>
    <x v="1"/>
    <d v="1899-12-30T11:20:07"/>
    <d v="1899-12-30T11:20:57"/>
    <n v="1"/>
    <n v="0"/>
    <n v="0"/>
  </r>
  <r>
    <n v="7768277"/>
    <x v="1"/>
    <d v="1899-12-30T11:23:20"/>
    <d v="1899-12-30T11:31:16"/>
    <n v="1"/>
    <n v="0"/>
    <n v="0"/>
  </r>
  <r>
    <n v="4371394"/>
    <x v="1"/>
    <d v="1899-12-30T11:30:44"/>
    <d v="1899-12-30T11:34:36"/>
    <n v="1"/>
    <n v="0"/>
    <n v="0"/>
  </r>
  <r>
    <n v="9803545"/>
    <x v="1"/>
    <d v="1899-12-30T11:30:53"/>
    <d v="1899-12-30T11:47:24"/>
    <n v="1"/>
    <n v="0"/>
    <n v="0"/>
  </r>
  <r>
    <n v="4176704"/>
    <x v="1"/>
    <d v="1899-12-30T11:30:58"/>
    <d v="1899-12-30T11:44:52"/>
    <n v="1"/>
    <n v="0"/>
    <n v="0"/>
  </r>
  <r>
    <n v="90271112"/>
    <x v="1"/>
    <d v="1899-12-30T11:32:02"/>
    <d v="1899-12-30T11:41:14"/>
    <n v="0"/>
    <n v="1"/>
    <n v="0"/>
  </r>
  <r>
    <n v="8136309"/>
    <x v="1"/>
    <d v="1899-12-30T11:33:56"/>
    <d v="1899-12-30T11:47:16"/>
    <n v="1"/>
    <n v="0"/>
    <n v="0"/>
  </r>
  <r>
    <n v="3178616"/>
    <x v="1"/>
    <d v="1899-12-30T11:35:42"/>
    <d v="1899-12-30T11:47:36"/>
    <n v="1"/>
    <n v="0"/>
    <n v="0"/>
  </r>
  <r>
    <n v="27791497"/>
    <x v="1"/>
    <d v="1899-12-30T11:42:46"/>
    <d v="1899-12-30T11:55:26"/>
    <n v="0"/>
    <n v="1"/>
    <n v="0"/>
  </r>
  <r>
    <n v="4738129"/>
    <x v="1"/>
    <d v="1899-12-30T11:45:18"/>
    <d v="1899-12-30T12:00:40"/>
    <n v="1"/>
    <n v="0"/>
    <n v="0"/>
  </r>
  <r>
    <n v="54840810"/>
    <x v="1"/>
    <d v="1899-12-30T11:51:48"/>
    <d v="1899-12-30T12:03:20"/>
    <n v="0"/>
    <n v="1"/>
    <n v="0"/>
  </r>
  <r>
    <n v="8885606"/>
    <x v="1"/>
    <d v="1899-12-30T11:59:47"/>
    <d v="1899-12-30T12:13:50"/>
    <n v="1"/>
    <n v="0"/>
    <n v="0"/>
  </r>
  <r>
    <n v="6730442"/>
    <x v="1"/>
    <d v="1899-12-30T12:00:55"/>
    <d v="1899-12-30T12:12:37"/>
    <n v="1"/>
    <n v="0"/>
    <n v="0"/>
  </r>
  <r>
    <n v="3326913"/>
    <x v="1"/>
    <d v="1899-12-30T12:08:34"/>
    <d v="1899-12-30T12:22:11"/>
    <n v="1"/>
    <n v="0"/>
    <n v="0"/>
  </r>
  <r>
    <n v="9865716"/>
    <x v="1"/>
    <d v="1899-12-30T12:15:30"/>
    <d v="1899-12-30T12:27:13"/>
    <n v="1"/>
    <n v="0"/>
    <n v="0"/>
  </r>
  <r>
    <n v="73284745"/>
    <x v="1"/>
    <d v="1899-12-30T12:20:54"/>
    <d v="1899-12-30T12:26:45"/>
    <n v="0"/>
    <n v="1"/>
    <n v="0"/>
  </r>
  <r>
    <n v="1761255"/>
    <x v="1"/>
    <d v="1899-12-30T12:28:12"/>
    <d v="1899-12-30T12:32:38"/>
    <n v="1"/>
    <n v="0"/>
    <n v="0"/>
  </r>
  <r>
    <n v="48625903"/>
    <x v="1"/>
    <d v="1899-12-30T12:33:10"/>
    <d v="1899-12-30T12:34:25"/>
    <n v="0"/>
    <n v="1"/>
    <n v="0"/>
  </r>
  <r>
    <n v="2235911"/>
    <x v="1"/>
    <d v="1899-12-30T12:35:21"/>
    <d v="1899-12-30T12:51:04"/>
    <n v="1"/>
    <n v="0"/>
    <n v="0"/>
  </r>
  <r>
    <n v="18036364"/>
    <x v="1"/>
    <d v="1899-12-30T12:43:25"/>
    <d v="1899-12-30T12:47:10"/>
    <n v="0"/>
    <n v="1"/>
    <n v="0"/>
  </r>
  <r>
    <n v="38063903"/>
    <x v="1"/>
    <d v="1899-12-30T12:49:54"/>
    <d v="1899-12-30T12:56:32"/>
    <n v="0"/>
    <n v="1"/>
    <n v="0"/>
  </r>
  <r>
    <n v="4555937"/>
    <x v="1"/>
    <d v="1899-12-30T12:53:59"/>
    <d v="1899-12-30T13:08:46"/>
    <n v="1"/>
    <n v="0"/>
    <n v="0"/>
  </r>
  <r>
    <n v="9422310"/>
    <x v="1"/>
    <d v="1899-12-30T12:59:35"/>
    <d v="1899-12-30T13:12:58"/>
    <n v="1"/>
    <n v="0"/>
    <n v="0"/>
  </r>
  <r>
    <n v="16999529"/>
    <x v="1"/>
    <d v="1899-12-30T13:03:18"/>
    <d v="1899-12-30T13:04:06"/>
    <n v="0"/>
    <n v="1"/>
    <n v="0"/>
  </r>
  <r>
    <n v="8385222"/>
    <x v="1"/>
    <d v="1899-12-30T13:05:32"/>
    <d v="1899-12-30T13:08:23"/>
    <n v="1"/>
    <n v="0"/>
    <n v="0"/>
  </r>
  <r>
    <n v="8086847"/>
    <x v="1"/>
    <d v="1899-12-30T13:10:42"/>
    <d v="1899-12-30T13:15:34"/>
    <n v="1"/>
    <n v="0"/>
    <n v="0"/>
  </r>
  <r>
    <n v="5215912"/>
    <x v="1"/>
    <d v="1899-12-30T13:13:50"/>
    <d v="1899-12-30T13:18:16"/>
    <n v="1"/>
    <n v="0"/>
    <n v="0"/>
  </r>
  <r>
    <n v="1973826522"/>
    <x v="1"/>
    <d v="1899-12-30T13:19:44"/>
    <d v="1899-12-30T13:24:00"/>
    <n v="0"/>
    <n v="0"/>
    <n v="0"/>
  </r>
  <r>
    <n v="2255197"/>
    <x v="1"/>
    <d v="1899-12-30T13:25:02"/>
    <d v="1899-12-30T13:31:20"/>
    <n v="1"/>
    <n v="0"/>
    <n v="0"/>
  </r>
  <r>
    <n v="6719542"/>
    <x v="1"/>
    <d v="1899-12-30T13:31:58"/>
    <d v="1899-12-30T13:32:32"/>
    <n v="1"/>
    <n v="0"/>
    <n v="0"/>
  </r>
  <r>
    <n v="1837797"/>
    <x v="1"/>
    <d v="1899-12-30T13:39:10"/>
    <d v="1899-12-30T13:48:21"/>
    <n v="1"/>
    <n v="0"/>
    <n v="0"/>
  </r>
  <r>
    <n v="6772052"/>
    <x v="1"/>
    <d v="1899-12-30T13:43:45"/>
    <d v="1899-12-30T13:46:09"/>
    <n v="1"/>
    <n v="0"/>
    <n v="0"/>
  </r>
  <r>
    <n v="6495517"/>
    <x v="1"/>
    <d v="1899-12-30T13:45:48"/>
    <d v="1899-12-30T14:01:15"/>
    <n v="1"/>
    <n v="0"/>
    <n v="0"/>
  </r>
  <r>
    <n v="6275284312"/>
    <x v="1"/>
    <d v="1899-12-30T13:53:12"/>
    <d v="1899-12-30T13:59:28"/>
    <n v="0"/>
    <n v="0"/>
    <n v="0"/>
  </r>
  <r>
    <n v="5997385"/>
    <x v="1"/>
    <d v="1899-12-30T13:57:10"/>
    <d v="1899-12-30T13:57:27"/>
    <n v="1"/>
    <n v="0"/>
    <n v="0"/>
  </r>
  <r>
    <n v="54586484"/>
    <x v="1"/>
    <d v="1899-12-30T14:00:02"/>
    <d v="1899-12-30T14:01:09"/>
    <n v="0"/>
    <n v="1"/>
    <n v="0"/>
  </r>
  <r>
    <n v="8449157"/>
    <x v="1"/>
    <d v="1899-12-30T14:00:38"/>
    <d v="1899-12-30T14:12:17"/>
    <n v="1"/>
    <n v="0"/>
    <n v="0"/>
  </r>
  <r>
    <n v="1301099"/>
    <x v="1"/>
    <d v="1899-12-30T14:01:43"/>
    <d v="1899-12-30T14:07:37"/>
    <n v="1"/>
    <n v="0"/>
    <n v="0"/>
  </r>
  <r>
    <n v="1774304298"/>
    <x v="1"/>
    <d v="1899-12-30T14:01:43"/>
    <d v="1899-12-30T14:10:52"/>
    <n v="0"/>
    <n v="0"/>
    <n v="0"/>
  </r>
  <r>
    <n v="52165701"/>
    <x v="1"/>
    <d v="1899-12-30T14:09:52"/>
    <d v="1899-12-30T14:24:41"/>
    <n v="0"/>
    <n v="1"/>
    <n v="0"/>
  </r>
  <r>
    <n v="49158974"/>
    <x v="1"/>
    <d v="1899-12-30T14:15:44"/>
    <d v="1899-12-30T14:22:22"/>
    <n v="0"/>
    <n v="1"/>
    <n v="0"/>
  </r>
  <r>
    <n v="6231537"/>
    <x v="1"/>
    <d v="1899-12-30T14:20:39"/>
    <d v="1899-12-30T14:27:47"/>
    <n v="1"/>
    <n v="0"/>
    <n v="0"/>
  </r>
  <r>
    <n v="6965661375"/>
    <x v="1"/>
    <d v="1899-12-30T14:23:56"/>
    <d v="1899-12-30T14:30:22"/>
    <n v="0"/>
    <n v="0"/>
    <n v="0"/>
  </r>
  <r>
    <n v="4555937"/>
    <x v="1"/>
    <d v="1899-12-30T14:31:20"/>
    <d v="1899-12-30T14:31:20"/>
    <n v="1"/>
    <n v="0"/>
    <n v="0"/>
  </r>
  <r>
    <n v="8831940"/>
    <x v="1"/>
    <d v="1899-12-30T14:33:34"/>
    <d v="1899-12-30T14:40:19"/>
    <n v="1"/>
    <n v="0"/>
    <n v="0"/>
  </r>
  <r>
    <n v="7421868"/>
    <x v="1"/>
    <d v="1899-12-30T14:40:22"/>
    <d v="1899-12-30T14:47:34"/>
    <n v="1"/>
    <n v="0"/>
    <n v="0"/>
  </r>
  <r>
    <n v="5131341"/>
    <x v="1"/>
    <d v="1899-12-30T14:41:05"/>
    <d v="1899-12-30T14:51:19"/>
    <n v="1"/>
    <n v="0"/>
    <n v="0"/>
  </r>
  <r>
    <n v="3121850"/>
    <x v="1"/>
    <d v="1899-12-30T14:44:19"/>
    <d v="1899-12-30T14:55:12"/>
    <n v="1"/>
    <n v="0"/>
    <n v="0"/>
  </r>
  <r>
    <n v="6905863"/>
    <x v="1"/>
    <d v="1899-12-30T14:50:50"/>
    <d v="1899-12-30T14:57:04"/>
    <n v="1"/>
    <n v="0"/>
    <n v="0"/>
  </r>
  <r>
    <n v="2514802"/>
    <x v="1"/>
    <d v="1899-12-30T14:50:50"/>
    <d v="1899-12-30T15:02:17"/>
    <n v="1"/>
    <n v="0"/>
    <n v="0"/>
  </r>
  <r>
    <n v="93696449"/>
    <x v="1"/>
    <d v="1899-12-30T14:56:44"/>
    <d v="1899-12-30T15:08:01"/>
    <n v="0"/>
    <n v="1"/>
    <n v="0"/>
  </r>
  <r>
    <n v="3931464"/>
    <x v="1"/>
    <d v="1899-12-30T14:58:18"/>
    <d v="1899-12-30T15:10:23"/>
    <n v="1"/>
    <n v="0"/>
    <n v="0"/>
  </r>
  <r>
    <n v="1583683"/>
    <x v="1"/>
    <d v="1899-12-30T15:03:42"/>
    <d v="1899-12-30T15:10:18"/>
    <n v="1"/>
    <n v="0"/>
    <n v="0"/>
  </r>
  <r>
    <n v="52165701"/>
    <x v="2"/>
    <d v="1899-12-30T08:03:03"/>
    <d v="1899-12-30T08:14:41"/>
    <n v="0"/>
    <n v="1"/>
    <n v="0"/>
  </r>
  <r>
    <n v="1521041994"/>
    <x v="2"/>
    <d v="1899-12-30T08:11:02"/>
    <d v="1899-12-30T08:20:24"/>
    <n v="0"/>
    <n v="0"/>
    <n v="0"/>
  </r>
  <r>
    <n v="9187410"/>
    <x v="2"/>
    <d v="1899-12-30T08:19:08"/>
    <d v="1899-12-30T08:22:41"/>
    <n v="1"/>
    <n v="0"/>
    <n v="0"/>
  </r>
  <r>
    <n v="8228350"/>
    <x v="2"/>
    <d v="1899-12-30T08:19:13"/>
    <d v="1899-12-30T08:20:08"/>
    <n v="1"/>
    <n v="0"/>
    <n v="0"/>
  </r>
  <r>
    <n v="8313390"/>
    <x v="2"/>
    <d v="1899-12-30T08:22:37"/>
    <d v="1899-12-30T08:29:30"/>
    <n v="1"/>
    <n v="0"/>
    <n v="0"/>
  </r>
  <r>
    <n v="5508903"/>
    <x v="2"/>
    <d v="1899-12-30T08:22:47"/>
    <d v="1899-12-30T08:39:15"/>
    <n v="1"/>
    <n v="0"/>
    <n v="0"/>
  </r>
  <r>
    <n v="3102910"/>
    <x v="2"/>
    <d v="1899-12-30T08:26:10"/>
    <d v="1899-12-30T08:33:41"/>
    <n v="1"/>
    <n v="0"/>
    <n v="0"/>
  </r>
  <r>
    <n v="45948073"/>
    <x v="2"/>
    <d v="1899-12-30T08:32:16"/>
    <d v="1899-12-30T08:40:44"/>
    <n v="0"/>
    <n v="1"/>
    <n v="0"/>
  </r>
  <r>
    <n v="73690742"/>
    <x v="2"/>
    <d v="1899-12-30T08:35:57"/>
    <d v="1899-12-30T08:50:18"/>
    <n v="0"/>
    <n v="1"/>
    <n v="0"/>
  </r>
  <r>
    <n v="58037769"/>
    <x v="2"/>
    <d v="1899-12-30T08:42:10"/>
    <d v="1899-12-30T08:48:55"/>
    <n v="0"/>
    <n v="1"/>
    <n v="0"/>
  </r>
  <r>
    <n v="3434934"/>
    <x v="2"/>
    <d v="1899-12-30T08:49:21"/>
    <d v="1899-12-30T09:05:06"/>
    <n v="1"/>
    <n v="0"/>
    <n v="0"/>
  </r>
  <r>
    <n v="4963499"/>
    <x v="2"/>
    <d v="1899-12-30T08:52:55"/>
    <d v="1899-12-30T08:55:20"/>
    <n v="1"/>
    <n v="0"/>
    <n v="0"/>
  </r>
  <r>
    <n v="7904403"/>
    <x v="2"/>
    <d v="1899-12-30T08:58:00"/>
    <d v="1899-12-30T09:03:17"/>
    <n v="1"/>
    <n v="0"/>
    <n v="0"/>
  </r>
  <r>
    <n v="4389240"/>
    <x v="2"/>
    <d v="1899-12-30T09:03:03"/>
    <d v="1899-12-30T09:05:34"/>
    <n v="1"/>
    <n v="0"/>
    <n v="0"/>
  </r>
  <r>
    <n v="68647339"/>
    <x v="2"/>
    <d v="1899-12-30T09:09:48"/>
    <d v="1899-12-30T09:25:51"/>
    <n v="0"/>
    <n v="1"/>
    <n v="0"/>
  </r>
  <r>
    <n v="8461631"/>
    <x v="2"/>
    <d v="1899-12-30T09:12:02"/>
    <d v="1899-12-30T09:13:42"/>
    <n v="1"/>
    <n v="0"/>
    <n v="0"/>
  </r>
  <r>
    <n v="3087246"/>
    <x v="2"/>
    <d v="1899-12-30T09:16:19"/>
    <d v="1899-12-30T09:27:14"/>
    <n v="1"/>
    <n v="0"/>
    <n v="0"/>
  </r>
  <r>
    <n v="9321082"/>
    <x v="2"/>
    <d v="1899-12-30T09:21:16"/>
    <d v="1899-12-30T09:37:18"/>
    <n v="1"/>
    <n v="0"/>
    <n v="0"/>
  </r>
  <r>
    <n v="4941247888"/>
    <x v="2"/>
    <d v="1899-12-30T09:23:15"/>
    <d v="1899-12-30T09:34:08"/>
    <n v="0"/>
    <n v="0"/>
    <n v="0"/>
  </r>
  <r>
    <n v="13484133"/>
    <x v="2"/>
    <d v="1899-12-30T09:30:09"/>
    <d v="1899-12-30T09:33:25"/>
    <n v="0"/>
    <n v="1"/>
    <n v="0"/>
  </r>
  <r>
    <n v="9610703"/>
    <x v="2"/>
    <d v="1899-12-30T09:37:04"/>
    <d v="1899-12-30T09:47:02"/>
    <n v="1"/>
    <n v="0"/>
    <n v="0"/>
  </r>
  <r>
    <n v="7236035"/>
    <x v="2"/>
    <d v="1899-12-30T09:43:27"/>
    <d v="1899-12-30T09:53:08"/>
    <n v="1"/>
    <n v="0"/>
    <n v="0"/>
  </r>
  <r>
    <n v="7236035"/>
    <x v="2"/>
    <d v="1899-12-30T09:48:56"/>
    <d v="1899-12-30T10:03:45"/>
    <n v="1"/>
    <n v="0"/>
    <n v="0"/>
  </r>
  <r>
    <n v="2675422"/>
    <x v="2"/>
    <d v="1899-12-30T09:56:04"/>
    <d v="1899-12-30T10:05:53"/>
    <n v="1"/>
    <n v="0"/>
    <n v="0"/>
  </r>
  <r>
    <n v="99056276"/>
    <x v="2"/>
    <d v="1899-12-30T10:01:12"/>
    <d v="1899-12-30T10:17:38"/>
    <n v="0"/>
    <n v="1"/>
    <n v="0"/>
  </r>
  <r>
    <n v="1715377"/>
    <x v="2"/>
    <d v="1899-12-30T10:02:36"/>
    <d v="1899-12-30T10:16:48"/>
    <n v="1"/>
    <n v="0"/>
    <n v="0"/>
  </r>
  <r>
    <n v="6700458395"/>
    <x v="2"/>
    <d v="1899-12-30T10:06:57"/>
    <d v="1899-12-30T10:14:34"/>
    <n v="0"/>
    <n v="0"/>
    <n v="0"/>
  </r>
  <r>
    <n v="2211277198"/>
    <x v="2"/>
    <d v="1899-12-30T10:07:14"/>
    <d v="1899-12-30T10:09:30"/>
    <n v="0"/>
    <n v="0"/>
    <n v="0"/>
  </r>
  <r>
    <n v="9866373"/>
    <x v="2"/>
    <d v="1899-12-30T10:07:43"/>
    <d v="1899-12-30T10:17:50"/>
    <n v="1"/>
    <n v="0"/>
    <n v="0"/>
  </r>
  <r>
    <n v="4526057"/>
    <x v="2"/>
    <d v="1899-12-30T10:09:19"/>
    <d v="1899-12-30T10:12:07"/>
    <n v="1"/>
    <n v="0"/>
    <n v="0"/>
  </r>
  <r>
    <n v="70786056"/>
    <x v="2"/>
    <d v="1899-12-30T10:09:57"/>
    <d v="1899-12-30T10:12:31"/>
    <n v="0"/>
    <n v="1"/>
    <n v="0"/>
  </r>
  <r>
    <n v="9874705"/>
    <x v="2"/>
    <d v="1899-12-30T10:15:28"/>
    <d v="1899-12-30T10:25:05"/>
    <n v="1"/>
    <n v="0"/>
    <n v="0"/>
  </r>
  <r>
    <n v="2506618"/>
    <x v="2"/>
    <d v="1899-12-30T10:20:25"/>
    <d v="1899-12-30T10:29:50"/>
    <n v="1"/>
    <n v="0"/>
    <n v="0"/>
  </r>
  <r>
    <n v="6312575"/>
    <x v="2"/>
    <d v="1899-12-30T10:22:35"/>
    <d v="1899-12-30T10:36:58"/>
    <n v="1"/>
    <n v="0"/>
    <n v="0"/>
  </r>
  <r>
    <n v="9620895"/>
    <x v="2"/>
    <d v="1899-12-30T10:28:15"/>
    <d v="1899-12-30T10:43:53"/>
    <n v="1"/>
    <n v="0"/>
    <n v="0"/>
  </r>
  <r>
    <n v="8187780"/>
    <x v="2"/>
    <d v="1899-12-30T10:32:08"/>
    <d v="1899-12-30T10:45:08"/>
    <n v="1"/>
    <n v="0"/>
    <n v="0"/>
  </r>
  <r>
    <n v="4176999"/>
    <x v="2"/>
    <d v="1899-12-30T10:35:44"/>
    <d v="1899-12-30T10:51:12"/>
    <n v="1"/>
    <n v="0"/>
    <n v="0"/>
  </r>
  <r>
    <n v="9937257"/>
    <x v="2"/>
    <d v="1899-12-30T10:39:07"/>
    <d v="1899-12-30T10:43:39"/>
    <n v="1"/>
    <n v="0"/>
    <n v="0"/>
  </r>
  <r>
    <n v="4363716"/>
    <x v="2"/>
    <d v="1899-12-30T10:39:53"/>
    <d v="1899-12-30T10:49:32"/>
    <n v="1"/>
    <n v="0"/>
    <n v="0"/>
  </r>
  <r>
    <n v="96323047"/>
    <x v="2"/>
    <d v="1899-12-30T10:47:28"/>
    <d v="1899-12-30T10:52:55"/>
    <n v="0"/>
    <n v="1"/>
    <n v="0"/>
  </r>
  <r>
    <n v="2750193"/>
    <x v="2"/>
    <d v="1899-12-30T10:54:25"/>
    <d v="1899-12-30T10:56:06"/>
    <n v="1"/>
    <n v="0"/>
    <n v="0"/>
  </r>
  <r>
    <n v="7973319"/>
    <x v="2"/>
    <d v="1899-12-30T10:56:09"/>
    <d v="1899-12-30T11:03:42"/>
    <n v="1"/>
    <n v="0"/>
    <n v="0"/>
  </r>
  <r>
    <n v="1908394"/>
    <x v="2"/>
    <d v="1899-12-30T10:59:53"/>
    <d v="1899-12-30T11:14:11"/>
    <n v="1"/>
    <n v="0"/>
    <n v="0"/>
  </r>
  <r>
    <n v="19116274"/>
    <x v="2"/>
    <d v="1899-12-30T11:02:52"/>
    <d v="1899-12-30T11:13:53"/>
    <n v="0"/>
    <n v="1"/>
    <n v="0"/>
  </r>
  <r>
    <n v="1235622"/>
    <x v="2"/>
    <d v="1899-12-30T11:09:02"/>
    <d v="1899-12-30T11:18:04"/>
    <n v="1"/>
    <n v="0"/>
    <n v="0"/>
  </r>
  <r>
    <n v="1926053"/>
    <x v="2"/>
    <d v="1899-12-30T11:13:13"/>
    <d v="1899-12-30T11:15:04"/>
    <n v="1"/>
    <n v="0"/>
    <n v="0"/>
  </r>
  <r>
    <n v="1458287"/>
    <x v="2"/>
    <d v="1899-12-30T11:17:40"/>
    <d v="1899-12-30T11:25:13"/>
    <n v="1"/>
    <n v="0"/>
    <n v="0"/>
  </r>
  <r>
    <n v="3758539398"/>
    <x v="2"/>
    <d v="1899-12-30T11:21:04"/>
    <d v="1899-12-30T11:24:06"/>
    <n v="0"/>
    <n v="0"/>
    <n v="0"/>
  </r>
  <r>
    <n v="8471021"/>
    <x v="2"/>
    <d v="1899-12-30T11:23:01"/>
    <d v="1899-12-30T11:27:33"/>
    <n v="1"/>
    <n v="0"/>
    <n v="0"/>
  </r>
  <r>
    <n v="4039284"/>
    <x v="2"/>
    <d v="1899-12-30T11:26:39"/>
    <d v="1899-12-30T11:34:40"/>
    <n v="1"/>
    <n v="0"/>
    <n v="0"/>
  </r>
  <r>
    <n v="3177370"/>
    <x v="2"/>
    <d v="1899-12-30T11:30:48"/>
    <d v="1899-12-30T11:40:43"/>
    <n v="1"/>
    <n v="0"/>
    <n v="0"/>
  </r>
  <r>
    <n v="7236035"/>
    <x v="2"/>
    <d v="1899-12-30T11:33:21"/>
    <d v="1899-12-30T11:39:35"/>
    <n v="1"/>
    <n v="0"/>
    <n v="0"/>
  </r>
  <r>
    <n v="6689117"/>
    <x v="2"/>
    <d v="1899-12-30T11:39:11"/>
    <d v="1899-12-30T11:53:34"/>
    <n v="1"/>
    <n v="0"/>
    <n v="0"/>
  </r>
  <r>
    <n v="4824267"/>
    <x v="2"/>
    <d v="1899-12-30T11:41:33"/>
    <d v="1899-12-30T11:52:56"/>
    <n v="1"/>
    <n v="0"/>
    <n v="0"/>
  </r>
  <r>
    <n v="6978234"/>
    <x v="2"/>
    <d v="1899-12-30T11:43:47"/>
    <d v="1899-12-30T11:47:30"/>
    <n v="1"/>
    <n v="0"/>
    <n v="0"/>
  </r>
  <r>
    <n v="2158377"/>
    <x v="2"/>
    <d v="1899-12-30T11:47:45"/>
    <d v="1899-12-30T11:49:41"/>
    <n v="1"/>
    <n v="0"/>
    <n v="0"/>
  </r>
  <r>
    <n v="73970924"/>
    <x v="2"/>
    <d v="1899-12-30T11:50:27"/>
    <d v="1899-12-30T11:51:25"/>
    <n v="0"/>
    <n v="1"/>
    <n v="0"/>
  </r>
  <r>
    <n v="6927270"/>
    <x v="2"/>
    <d v="1899-12-30T11:53:50"/>
    <d v="1899-12-30T12:07:26"/>
    <n v="1"/>
    <n v="0"/>
    <n v="0"/>
  </r>
  <r>
    <n v="7318247385"/>
    <x v="2"/>
    <d v="1899-12-30T11:54:11"/>
    <d v="1899-12-30T11:58:22"/>
    <n v="0"/>
    <n v="0"/>
    <n v="0"/>
  </r>
  <r>
    <n v="1579531"/>
    <x v="2"/>
    <d v="1899-12-30T12:01:56"/>
    <d v="1899-12-30T12:12:35"/>
    <n v="1"/>
    <n v="0"/>
    <n v="0"/>
  </r>
  <r>
    <n v="9593481"/>
    <x v="2"/>
    <d v="1899-12-30T12:02:35"/>
    <d v="1899-12-30T12:03:35"/>
    <n v="1"/>
    <n v="0"/>
    <n v="0"/>
  </r>
  <r>
    <n v="6657074"/>
    <x v="2"/>
    <d v="1899-12-30T12:04:09"/>
    <d v="1899-12-30T12:17:59"/>
    <n v="1"/>
    <n v="0"/>
    <n v="0"/>
  </r>
  <r>
    <n v="1488369"/>
    <x v="2"/>
    <d v="1899-12-30T12:06:35"/>
    <d v="1899-12-30T12:22:05"/>
    <n v="1"/>
    <n v="0"/>
    <n v="0"/>
  </r>
  <r>
    <n v="1797960"/>
    <x v="2"/>
    <d v="1899-12-30T12:14:47"/>
    <d v="1899-12-30T12:22:26"/>
    <n v="1"/>
    <n v="0"/>
    <n v="0"/>
  </r>
  <r>
    <n v="65923776"/>
    <x v="2"/>
    <d v="1899-12-30T12:20:00"/>
    <d v="1899-12-30T12:24:06"/>
    <n v="0"/>
    <n v="1"/>
    <n v="0"/>
  </r>
  <r>
    <n v="3407358"/>
    <x v="2"/>
    <d v="1899-12-30T12:26:19"/>
    <d v="1899-12-30T12:28:36"/>
    <n v="1"/>
    <n v="0"/>
    <n v="0"/>
  </r>
  <r>
    <n v="1887758"/>
    <x v="2"/>
    <d v="1899-12-30T12:27:08"/>
    <d v="1899-12-30T12:37:59"/>
    <n v="1"/>
    <n v="0"/>
    <n v="0"/>
  </r>
  <r>
    <n v="9983997"/>
    <x v="2"/>
    <d v="1899-12-30T12:34:51"/>
    <d v="1899-12-30T12:49:43"/>
    <n v="1"/>
    <n v="0"/>
    <n v="0"/>
  </r>
  <r>
    <n v="3539762"/>
    <x v="2"/>
    <d v="1899-12-30T12:36:02"/>
    <d v="1899-12-30T12:38:07"/>
    <n v="1"/>
    <n v="0"/>
    <n v="0"/>
  </r>
  <r>
    <n v="58067439"/>
    <x v="2"/>
    <d v="1899-12-30T12:37:33"/>
    <d v="1899-12-30T12:38:20"/>
    <n v="0"/>
    <n v="1"/>
    <n v="0"/>
  </r>
  <r>
    <n v="6760428735"/>
    <x v="2"/>
    <d v="1899-12-30T12:40:29"/>
    <d v="1899-12-30T12:46:01"/>
    <n v="0"/>
    <n v="0"/>
    <n v="0"/>
  </r>
  <r>
    <n v="9803006"/>
    <x v="2"/>
    <d v="1899-12-30T12:46:34"/>
    <d v="1899-12-30T12:59:17"/>
    <n v="1"/>
    <n v="0"/>
    <n v="0"/>
  </r>
  <r>
    <n v="5312081"/>
    <x v="2"/>
    <d v="1899-12-30T12:48:34"/>
    <d v="1899-12-30T12:57:29"/>
    <n v="1"/>
    <n v="0"/>
    <n v="0"/>
  </r>
  <r>
    <n v="7114306"/>
    <x v="2"/>
    <d v="1899-12-30T12:51:57"/>
    <d v="1899-12-30T12:59:06"/>
    <n v="1"/>
    <n v="0"/>
    <n v="0"/>
  </r>
  <r>
    <n v="7594764"/>
    <x v="2"/>
    <d v="1899-12-30T12:55:27"/>
    <d v="1899-12-30T12:56:48"/>
    <n v="1"/>
    <n v="0"/>
    <n v="0"/>
  </r>
  <r>
    <n v="3004571"/>
    <x v="2"/>
    <d v="1899-12-30T13:00:24"/>
    <d v="1899-12-30T13:07:12"/>
    <n v="1"/>
    <n v="0"/>
    <n v="0"/>
  </r>
  <r>
    <n v="6689117"/>
    <x v="2"/>
    <d v="1899-12-30T13:06:23"/>
    <d v="1899-12-30T13:18:16"/>
    <n v="1"/>
    <n v="0"/>
    <n v="0"/>
  </r>
  <r>
    <n v="1081610"/>
    <x v="2"/>
    <d v="1899-12-30T13:09:15"/>
    <d v="1899-12-30T13:20:11"/>
    <n v="1"/>
    <n v="0"/>
    <n v="0"/>
  </r>
  <r>
    <n v="20220216"/>
    <x v="2"/>
    <d v="1899-12-30T13:09:57"/>
    <d v="1899-12-30T13:24:40"/>
    <n v="0"/>
    <n v="1"/>
    <n v="0"/>
  </r>
  <r>
    <n v="79890857"/>
    <x v="2"/>
    <d v="1899-12-30T13:09:59"/>
    <d v="1899-12-30T13:26:16"/>
    <n v="0"/>
    <n v="1"/>
    <n v="0"/>
  </r>
  <r>
    <n v="4600571814"/>
    <x v="2"/>
    <d v="1899-12-30T13:14:24"/>
    <d v="1899-12-30T13:24:28"/>
    <n v="0"/>
    <n v="0"/>
    <n v="0"/>
  </r>
  <r>
    <n v="1579531"/>
    <x v="2"/>
    <d v="1899-12-30T13:15:50"/>
    <d v="1899-12-30T13:32:14"/>
    <n v="1"/>
    <n v="0"/>
    <n v="0"/>
  </r>
  <r>
    <n v="7110850"/>
    <x v="2"/>
    <d v="1899-12-30T13:15:53"/>
    <d v="1899-12-30T13:31:31"/>
    <n v="1"/>
    <n v="0"/>
    <n v="0"/>
  </r>
  <r>
    <n v="18036364"/>
    <x v="2"/>
    <d v="1899-12-30T13:24:12"/>
    <d v="1899-12-30T13:28:48"/>
    <n v="0"/>
    <n v="1"/>
    <n v="0"/>
  </r>
  <r>
    <n v="6712006"/>
    <x v="2"/>
    <d v="1899-12-30T13:27:56"/>
    <d v="1899-12-30T13:36:43"/>
    <n v="1"/>
    <n v="0"/>
    <n v="0"/>
  </r>
  <r>
    <n v="5646830"/>
    <x v="2"/>
    <d v="1899-12-30T13:31:36"/>
    <d v="1899-12-30T13:47:34"/>
    <n v="1"/>
    <n v="0"/>
    <n v="0"/>
  </r>
  <r>
    <n v="38535407"/>
    <x v="2"/>
    <d v="1899-12-30T13:34:35"/>
    <d v="1899-12-30T13:40:32"/>
    <n v="0"/>
    <n v="1"/>
    <n v="0"/>
  </r>
  <r>
    <n v="66871690"/>
    <x v="2"/>
    <d v="1899-12-30T13:36:32"/>
    <d v="1899-12-30T13:50:22"/>
    <n v="0"/>
    <n v="1"/>
    <n v="0"/>
  </r>
  <r>
    <n v="7085993"/>
    <x v="2"/>
    <d v="1899-12-30T13:43:34"/>
    <d v="1899-12-30T13:48:06"/>
    <n v="1"/>
    <n v="0"/>
    <n v="0"/>
  </r>
  <r>
    <n v="2890720"/>
    <x v="2"/>
    <d v="1899-12-30T13:49:17"/>
    <d v="1899-12-30T13:50:08"/>
    <n v="1"/>
    <n v="0"/>
    <n v="0"/>
  </r>
  <r>
    <n v="8375968"/>
    <x v="2"/>
    <d v="1899-12-30T13:53:15"/>
    <d v="1899-12-30T13:54:33"/>
    <n v="1"/>
    <n v="0"/>
    <n v="0"/>
  </r>
  <r>
    <n v="1119740"/>
    <x v="2"/>
    <d v="1899-12-30T13:53:25"/>
    <d v="1899-12-30T13:56:52"/>
    <n v="1"/>
    <n v="0"/>
    <n v="0"/>
  </r>
  <r>
    <n v="3796958"/>
    <x v="2"/>
    <d v="1899-12-30T13:53:47"/>
    <d v="1899-12-30T14:08:45"/>
    <n v="1"/>
    <n v="0"/>
    <n v="0"/>
  </r>
  <r>
    <n v="8010775"/>
    <x v="2"/>
    <d v="1899-12-30T13:59:10"/>
    <d v="1899-12-30T14:02:46"/>
    <n v="1"/>
    <n v="0"/>
    <n v="0"/>
  </r>
  <r>
    <n v="46023878"/>
    <x v="2"/>
    <d v="1899-12-30T14:07:09"/>
    <d v="1899-12-30T14:18:50"/>
    <n v="0"/>
    <n v="1"/>
    <n v="0"/>
  </r>
  <r>
    <n v="3379007610"/>
    <x v="2"/>
    <d v="1899-12-30T14:13:39"/>
    <d v="1899-12-30T14:22:09"/>
    <n v="0"/>
    <n v="0"/>
    <n v="0"/>
  </r>
  <r>
    <n v="2890519255"/>
    <x v="2"/>
    <d v="1899-12-30T14:17:38"/>
    <d v="1899-12-30T14:23:00"/>
    <n v="0"/>
    <n v="0"/>
    <n v="0"/>
  </r>
  <r>
    <n v="27858818"/>
    <x v="2"/>
    <d v="1899-12-30T14:19:57"/>
    <d v="1899-12-30T14:34:15"/>
    <n v="0"/>
    <n v="1"/>
    <n v="0"/>
  </r>
  <r>
    <n v="5076649"/>
    <x v="2"/>
    <d v="1899-12-30T14:21:10"/>
    <d v="1899-12-30T14:27:13"/>
    <n v="1"/>
    <n v="0"/>
    <n v="0"/>
  </r>
  <r>
    <n v="70367818"/>
    <x v="2"/>
    <d v="1899-12-30T14:21:27"/>
    <d v="1899-12-30T14:25:07"/>
    <n v="0"/>
    <n v="1"/>
    <n v="0"/>
  </r>
  <r>
    <n v="9788998"/>
    <x v="2"/>
    <d v="1899-12-30T14:25:01"/>
    <d v="1899-12-30T14:34:54"/>
    <n v="1"/>
    <n v="0"/>
    <n v="0"/>
  </r>
  <r>
    <n v="1951101"/>
    <x v="2"/>
    <d v="1899-12-30T14:29:28"/>
    <d v="1899-12-30T14:44:09"/>
    <n v="1"/>
    <n v="0"/>
    <n v="0"/>
  </r>
  <r>
    <n v="4546455"/>
    <x v="2"/>
    <d v="1899-12-30T14:29:52"/>
    <d v="1899-12-30T14:41:01"/>
    <n v="1"/>
    <n v="0"/>
    <n v="0"/>
  </r>
  <r>
    <n v="12687991"/>
    <x v="2"/>
    <d v="1899-12-30T14:33:31"/>
    <d v="1899-12-30T14:36:31"/>
    <n v="0"/>
    <n v="1"/>
    <n v="0"/>
  </r>
  <r>
    <n v="4328583"/>
    <x v="2"/>
    <d v="1899-12-30T14:37:21"/>
    <d v="1899-12-30T14:40:14"/>
    <n v="1"/>
    <n v="0"/>
    <n v="0"/>
  </r>
  <r>
    <n v="2184116"/>
    <x v="2"/>
    <d v="1899-12-30T14:42:01"/>
    <d v="1899-12-30T14:52:47"/>
    <n v="1"/>
    <n v="0"/>
    <n v="0"/>
  </r>
  <r>
    <n v="24724570"/>
    <x v="2"/>
    <d v="1899-12-30T14:44:36"/>
    <d v="1899-12-30T14:50:33"/>
    <n v="0"/>
    <n v="1"/>
    <n v="0"/>
  </r>
  <r>
    <n v="4843076"/>
    <x v="2"/>
    <d v="1899-12-30T14:52:11"/>
    <d v="1899-12-30T14:56:17"/>
    <n v="1"/>
    <n v="0"/>
    <n v="0"/>
  </r>
  <r>
    <n v="7795911"/>
    <x v="2"/>
    <d v="1899-12-30T14:53:29"/>
    <d v="1899-12-30T15:03:06"/>
    <n v="1"/>
    <n v="0"/>
    <n v="0"/>
  </r>
  <r>
    <n v="42722517"/>
    <x v="2"/>
    <d v="1899-12-30T14:54:10"/>
    <d v="1899-12-30T15:02:42"/>
    <n v="0"/>
    <n v="1"/>
    <n v="0"/>
  </r>
  <r>
    <n v="9697189"/>
    <x v="2"/>
    <d v="1899-12-30T14:56:25"/>
    <d v="1899-12-30T14:57:43"/>
    <n v="1"/>
    <n v="0"/>
    <n v="0"/>
  </r>
  <r>
    <n v="4471203"/>
    <x v="2"/>
    <d v="1899-12-30T14:58:37"/>
    <d v="1899-12-30T15:06:17"/>
    <n v="1"/>
    <n v="0"/>
    <n v="0"/>
  </r>
  <r>
    <n v="1439114"/>
    <x v="2"/>
    <d v="1899-12-30T15:01:17"/>
    <d v="1899-12-30T15:03:57"/>
    <n v="1"/>
    <n v="0"/>
    <n v="0"/>
  </r>
  <r>
    <n v="5822881"/>
    <x v="3"/>
    <d v="1899-12-30T08:03:12"/>
    <d v="1899-12-30T08:11:35"/>
    <n v="1"/>
    <n v="0"/>
    <n v="0"/>
  </r>
  <r>
    <n v="6027120"/>
    <x v="3"/>
    <d v="1899-12-30T08:06:56"/>
    <d v="1899-12-30T08:12:57"/>
    <n v="1"/>
    <n v="0"/>
    <n v="0"/>
  </r>
  <r>
    <n v="2790475"/>
    <x v="3"/>
    <d v="1899-12-30T08:14:38"/>
    <d v="1899-12-30T08:23:30"/>
    <n v="1"/>
    <n v="0"/>
    <n v="0"/>
  </r>
  <r>
    <n v="30893038"/>
    <x v="3"/>
    <d v="1899-12-30T08:19:48"/>
    <d v="1899-12-30T08:22:44"/>
    <n v="0"/>
    <n v="1"/>
    <n v="0"/>
  </r>
  <r>
    <n v="5076649"/>
    <x v="3"/>
    <d v="1899-12-30T08:26:21"/>
    <d v="1899-12-30T08:33:39"/>
    <n v="1"/>
    <n v="0"/>
    <n v="0"/>
  </r>
  <r>
    <n v="5013602"/>
    <x v="3"/>
    <d v="1899-12-30T08:31:39"/>
    <d v="1899-12-30T08:42:51"/>
    <n v="1"/>
    <n v="0"/>
    <n v="0"/>
  </r>
  <r>
    <n v="5696056"/>
    <x v="3"/>
    <d v="1899-12-30T08:39:48"/>
    <d v="1899-12-30T08:46:06"/>
    <n v="1"/>
    <n v="0"/>
    <n v="0"/>
  </r>
  <r>
    <n v="11274735"/>
    <x v="3"/>
    <d v="1899-12-30T08:47:18"/>
    <d v="1899-12-30T08:53:21"/>
    <n v="0"/>
    <n v="1"/>
    <n v="0"/>
  </r>
  <r>
    <n v="1158631"/>
    <x v="3"/>
    <d v="1899-12-30T08:47:40"/>
    <d v="1899-12-30T09:02:07"/>
    <n v="1"/>
    <n v="0"/>
    <n v="0"/>
  </r>
  <r>
    <n v="6009110"/>
    <x v="3"/>
    <d v="1899-12-30T08:54:08"/>
    <d v="1899-12-30T08:55:35"/>
    <n v="1"/>
    <n v="0"/>
    <n v="0"/>
  </r>
  <r>
    <n v="6644360383"/>
    <x v="3"/>
    <d v="1899-12-30T08:57:36"/>
    <d v="1899-12-30T09:06:45"/>
    <n v="0"/>
    <n v="0"/>
    <n v="0"/>
  </r>
  <r>
    <n v="6045882"/>
    <x v="3"/>
    <d v="1899-12-30T09:04:19"/>
    <d v="1899-12-30T09:12:38"/>
    <n v="1"/>
    <n v="0"/>
    <n v="0"/>
  </r>
  <r>
    <n v="4113351"/>
    <x v="3"/>
    <d v="1899-12-30T09:05:57"/>
    <d v="1899-12-30T09:07:13"/>
    <n v="1"/>
    <n v="0"/>
    <n v="0"/>
  </r>
  <r>
    <n v="9777118"/>
    <x v="3"/>
    <d v="1899-12-30T09:09:27"/>
    <d v="1899-12-30T09:18:28"/>
    <n v="1"/>
    <n v="0"/>
    <n v="0"/>
  </r>
  <r>
    <n v="1659814"/>
    <x v="3"/>
    <d v="1899-12-30T09:13:12"/>
    <d v="1899-12-30T09:29:35"/>
    <n v="1"/>
    <n v="0"/>
    <n v="0"/>
  </r>
  <r>
    <n v="26204415"/>
    <x v="3"/>
    <d v="1899-12-30T09:18:49"/>
    <d v="1899-12-30T09:23:41"/>
    <n v="0"/>
    <n v="1"/>
    <n v="0"/>
  </r>
  <r>
    <n v="8471544"/>
    <x v="3"/>
    <d v="1899-12-30T09:21:02"/>
    <d v="1899-12-30T09:28:47"/>
    <n v="1"/>
    <n v="0"/>
    <n v="0"/>
  </r>
  <r>
    <n v="3379401"/>
    <x v="3"/>
    <d v="1899-12-30T09:28:19"/>
    <d v="1899-12-30T09:43:13"/>
    <n v="1"/>
    <n v="0"/>
    <n v="0"/>
  </r>
  <r>
    <n v="5912377607"/>
    <x v="3"/>
    <d v="1899-12-30T09:30:26"/>
    <d v="1899-12-30T09:34:06"/>
    <n v="0"/>
    <n v="0"/>
    <n v="0"/>
  </r>
  <r>
    <n v="77705897"/>
    <x v="3"/>
    <d v="1899-12-30T09:35:22"/>
    <d v="1899-12-30T09:36:22"/>
    <n v="0"/>
    <n v="1"/>
    <n v="0"/>
  </r>
  <r>
    <n v="5894865"/>
    <x v="3"/>
    <d v="1899-12-30T09:39:41"/>
    <d v="1899-12-30T09:43:59"/>
    <n v="1"/>
    <n v="0"/>
    <n v="0"/>
  </r>
  <r>
    <n v="7449832"/>
    <x v="3"/>
    <d v="1899-12-30T09:44:03"/>
    <d v="1899-12-30T09:56:32"/>
    <n v="1"/>
    <n v="0"/>
    <n v="0"/>
  </r>
  <r>
    <n v="49390412"/>
    <x v="3"/>
    <d v="1899-12-30T09:45:18"/>
    <d v="1899-12-30T09:59:01"/>
    <n v="0"/>
    <n v="1"/>
    <n v="0"/>
  </r>
  <r>
    <n v="6156594"/>
    <x v="3"/>
    <d v="1899-12-30T09:52:27"/>
    <d v="1899-12-30T10:07:14"/>
    <n v="1"/>
    <n v="0"/>
    <n v="0"/>
  </r>
  <r>
    <n v="5006675"/>
    <x v="3"/>
    <d v="1899-12-30T09:54:43"/>
    <d v="1899-12-30T10:04:08"/>
    <n v="1"/>
    <n v="0"/>
    <n v="0"/>
  </r>
  <r>
    <n v="2096180"/>
    <x v="3"/>
    <d v="1899-12-30T09:55:28"/>
    <d v="1899-12-30T10:00:03"/>
    <n v="1"/>
    <n v="0"/>
    <n v="0"/>
  </r>
  <r>
    <n v="8214927"/>
    <x v="3"/>
    <d v="1899-12-30T09:59:36"/>
    <d v="1899-12-30T10:06:29"/>
    <n v="1"/>
    <n v="0"/>
    <n v="0"/>
  </r>
  <r>
    <n v="5816822"/>
    <x v="3"/>
    <d v="1899-12-30T10:00:15"/>
    <d v="1899-12-30T10:09:15"/>
    <n v="1"/>
    <n v="0"/>
    <n v="0"/>
  </r>
  <r>
    <n v="9683894"/>
    <x v="3"/>
    <d v="1899-12-30T10:05:28"/>
    <d v="1899-12-30T10:06:03"/>
    <n v="1"/>
    <n v="0"/>
    <n v="0"/>
  </r>
  <r>
    <n v="2808052"/>
    <x v="3"/>
    <d v="1899-12-30T10:06:53"/>
    <d v="1899-12-30T10:20:21"/>
    <n v="1"/>
    <n v="0"/>
    <n v="0"/>
  </r>
  <r>
    <n v="18084593"/>
    <x v="3"/>
    <d v="1899-12-30T10:11:45"/>
    <d v="1899-12-30T10:23:25"/>
    <n v="0"/>
    <n v="1"/>
    <n v="0"/>
  </r>
  <r>
    <n v="1390402"/>
    <x v="3"/>
    <d v="1899-12-30T10:17:29"/>
    <d v="1899-12-30T10:34:06"/>
    <n v="1"/>
    <n v="0"/>
    <n v="0"/>
  </r>
  <r>
    <n v="44200961"/>
    <x v="3"/>
    <d v="1899-12-30T10:18:03"/>
    <d v="1899-12-30T10:26:52"/>
    <n v="0"/>
    <n v="1"/>
    <n v="0"/>
  </r>
  <r>
    <n v="5859235"/>
    <x v="3"/>
    <d v="1899-12-30T10:19:44"/>
    <d v="1899-12-30T10:25:38"/>
    <n v="1"/>
    <n v="0"/>
    <n v="0"/>
  </r>
  <r>
    <n v="51855396"/>
    <x v="3"/>
    <d v="1899-12-30T10:23:02"/>
    <d v="1899-12-30T10:38:51"/>
    <n v="0"/>
    <n v="1"/>
    <n v="0"/>
  </r>
  <r>
    <n v="8768896"/>
    <x v="3"/>
    <d v="1899-12-30T10:27:42"/>
    <d v="1899-12-30T10:35:26"/>
    <n v="1"/>
    <n v="0"/>
    <n v="0"/>
  </r>
  <r>
    <n v="9088045"/>
    <x v="3"/>
    <d v="1899-12-30T10:34:31"/>
    <d v="1899-12-30T10:37:43"/>
    <n v="1"/>
    <n v="0"/>
    <n v="0"/>
  </r>
  <r>
    <n v="9872216"/>
    <x v="3"/>
    <d v="1899-12-30T10:36:29"/>
    <d v="1899-12-30T10:46:22"/>
    <n v="1"/>
    <n v="0"/>
    <n v="0"/>
  </r>
  <r>
    <n v="8369815"/>
    <x v="3"/>
    <d v="1899-12-30T10:38:39"/>
    <d v="1899-12-30T10:41:13"/>
    <n v="1"/>
    <n v="0"/>
    <n v="0"/>
  </r>
  <r>
    <n v="3370151"/>
    <x v="3"/>
    <d v="1899-12-30T10:40:07"/>
    <d v="1899-12-30T10:46:54"/>
    <n v="1"/>
    <n v="0"/>
    <n v="0"/>
  </r>
  <r>
    <n v="1488369"/>
    <x v="3"/>
    <d v="1899-12-30T10:46:09"/>
    <d v="1899-12-30T10:57:02"/>
    <n v="1"/>
    <n v="0"/>
    <n v="0"/>
  </r>
  <r>
    <n v="4132754"/>
    <x v="3"/>
    <d v="1899-12-30T10:52:03"/>
    <d v="1899-12-30T10:53:24"/>
    <n v="1"/>
    <n v="0"/>
    <n v="0"/>
  </r>
  <r>
    <n v="66638685"/>
    <x v="3"/>
    <d v="1899-12-30T10:53:47"/>
    <d v="1899-12-30T11:08:15"/>
    <n v="0"/>
    <n v="1"/>
    <n v="0"/>
  </r>
  <r>
    <n v="6818507"/>
    <x v="3"/>
    <d v="1899-12-30T11:00:08"/>
    <d v="1899-12-30T11:07:53"/>
    <n v="1"/>
    <n v="0"/>
    <n v="0"/>
  </r>
  <r>
    <n v="93611539"/>
    <x v="3"/>
    <d v="1899-12-30T11:00:17"/>
    <d v="1899-12-30T11:12:07"/>
    <n v="0"/>
    <n v="1"/>
    <n v="0"/>
  </r>
  <r>
    <n v="2890519255"/>
    <x v="3"/>
    <d v="1899-12-30T11:04:24"/>
    <d v="1899-12-30T11:14:27"/>
    <n v="0"/>
    <n v="0"/>
    <n v="0"/>
  </r>
  <r>
    <n v="66336445"/>
    <x v="3"/>
    <d v="1899-12-30T11:07:03"/>
    <d v="1899-12-30T11:08:27"/>
    <n v="0"/>
    <n v="1"/>
    <n v="0"/>
  </r>
  <r>
    <n v="9356324"/>
    <x v="3"/>
    <d v="1899-12-30T11:07:17"/>
    <d v="1899-12-30T11:22:56"/>
    <n v="1"/>
    <n v="0"/>
    <n v="0"/>
  </r>
  <r>
    <n v="5111892302"/>
    <x v="3"/>
    <d v="1899-12-30T11:14:57"/>
    <d v="1899-12-30T11:21:24"/>
    <n v="0"/>
    <n v="0"/>
    <n v="0"/>
  </r>
  <r>
    <n v="2435007"/>
    <x v="3"/>
    <d v="1899-12-30T11:22:30"/>
    <d v="1899-12-30T11:22:54"/>
    <n v="1"/>
    <n v="0"/>
    <n v="0"/>
  </r>
  <r>
    <n v="6694568"/>
    <x v="3"/>
    <d v="1899-12-30T11:29:16"/>
    <d v="1899-12-30T11:44:30"/>
    <n v="1"/>
    <n v="0"/>
    <n v="0"/>
  </r>
  <r>
    <n v="6420583"/>
    <x v="3"/>
    <d v="1899-12-30T11:31:12"/>
    <d v="1899-12-30T11:38:58"/>
    <n v="1"/>
    <n v="0"/>
    <n v="0"/>
  </r>
  <r>
    <n v="19835498"/>
    <x v="3"/>
    <d v="1899-12-30T11:38:05"/>
    <d v="1899-12-30T11:48:58"/>
    <n v="0"/>
    <n v="1"/>
    <n v="0"/>
  </r>
  <r>
    <n v="6663334"/>
    <x v="3"/>
    <d v="1899-12-30T11:39:55"/>
    <d v="1899-12-30T11:51:06"/>
    <n v="1"/>
    <n v="0"/>
    <n v="0"/>
  </r>
  <r>
    <n v="44765837"/>
    <x v="3"/>
    <d v="1899-12-30T11:43:44"/>
    <d v="1899-12-30T11:50:33"/>
    <n v="0"/>
    <n v="1"/>
    <n v="0"/>
  </r>
  <r>
    <n v="2469778"/>
    <x v="3"/>
    <d v="1899-12-30T11:49:00"/>
    <d v="1899-12-30T11:56:50"/>
    <n v="1"/>
    <n v="0"/>
    <n v="0"/>
  </r>
  <r>
    <n v="1959826"/>
    <x v="3"/>
    <d v="1899-12-30T11:50:58"/>
    <d v="1899-12-30T12:06:17"/>
    <n v="1"/>
    <n v="0"/>
    <n v="0"/>
  </r>
  <r>
    <n v="37032078"/>
    <x v="3"/>
    <d v="1899-12-30T11:51:11"/>
    <d v="1899-12-30T12:06:03"/>
    <n v="0"/>
    <n v="1"/>
    <n v="0"/>
  </r>
  <r>
    <n v="6516512"/>
    <x v="3"/>
    <d v="1899-12-30T11:51:55"/>
    <d v="1899-12-30T11:58:42"/>
    <n v="1"/>
    <n v="0"/>
    <n v="0"/>
  </r>
  <r>
    <n v="4726561"/>
    <x v="3"/>
    <d v="1899-12-30T11:58:43"/>
    <d v="1899-12-30T12:01:25"/>
    <n v="1"/>
    <n v="0"/>
    <n v="0"/>
  </r>
  <r>
    <n v="9685747"/>
    <x v="3"/>
    <d v="1899-12-30T12:04:56"/>
    <d v="1899-12-30T12:20:03"/>
    <n v="1"/>
    <n v="0"/>
    <n v="0"/>
  </r>
  <r>
    <n v="7507354"/>
    <x v="3"/>
    <d v="1899-12-30T12:10:05"/>
    <d v="1899-12-30T12:17:05"/>
    <n v="1"/>
    <n v="0"/>
    <n v="0"/>
  </r>
  <r>
    <n v="8605742"/>
    <x v="3"/>
    <d v="1899-12-30T12:17:09"/>
    <d v="1899-12-30T12:32:57"/>
    <n v="1"/>
    <n v="0"/>
    <n v="0"/>
  </r>
  <r>
    <n v="4681236"/>
    <x v="3"/>
    <d v="1899-12-30T12:20:55"/>
    <d v="1899-12-30T12:22:37"/>
    <n v="1"/>
    <n v="0"/>
    <n v="0"/>
  </r>
  <r>
    <n v="3590468"/>
    <x v="3"/>
    <d v="1899-12-30T12:22:25"/>
    <d v="1899-12-30T12:37:03"/>
    <n v="1"/>
    <n v="0"/>
    <n v="0"/>
  </r>
  <r>
    <n v="9878283"/>
    <x v="3"/>
    <d v="1899-12-30T12:26:46"/>
    <d v="1899-12-30T12:39:59"/>
    <n v="1"/>
    <n v="0"/>
    <n v="0"/>
  </r>
  <r>
    <n v="5991516"/>
    <x v="3"/>
    <d v="1899-12-30T12:31:56"/>
    <d v="1899-12-30T12:45:42"/>
    <n v="1"/>
    <n v="0"/>
    <n v="0"/>
  </r>
  <r>
    <n v="1240369"/>
    <x v="3"/>
    <d v="1899-12-30T12:39:51"/>
    <d v="1899-12-30T12:41:03"/>
    <n v="1"/>
    <n v="0"/>
    <n v="0"/>
  </r>
  <r>
    <n v="25133293"/>
    <x v="3"/>
    <d v="1899-12-30T12:41:37"/>
    <d v="1899-12-30T12:53:52"/>
    <n v="0"/>
    <n v="1"/>
    <n v="0"/>
  </r>
  <r>
    <n v="5036422"/>
    <x v="3"/>
    <d v="1899-12-30T12:43:00"/>
    <d v="1899-12-30T12:43:53"/>
    <n v="1"/>
    <n v="0"/>
    <n v="0"/>
  </r>
  <r>
    <n v="4283724"/>
    <x v="3"/>
    <d v="1899-12-30T12:45:08"/>
    <d v="1899-12-30T12:53:50"/>
    <n v="1"/>
    <n v="0"/>
    <n v="0"/>
  </r>
  <r>
    <n v="5856822"/>
    <x v="3"/>
    <d v="1899-12-30T12:48:23"/>
    <d v="1899-12-30T12:49:58"/>
    <n v="1"/>
    <n v="0"/>
    <n v="0"/>
  </r>
  <r>
    <n v="7880396"/>
    <x v="3"/>
    <d v="1899-12-30T12:54:40"/>
    <d v="1899-12-30T13:04:30"/>
    <n v="1"/>
    <n v="0"/>
    <n v="0"/>
  </r>
  <r>
    <n v="2201085"/>
    <x v="3"/>
    <d v="1899-12-30T12:58:39"/>
    <d v="1899-12-30T13:04:07"/>
    <n v="1"/>
    <n v="0"/>
    <n v="0"/>
  </r>
  <r>
    <n v="30893038"/>
    <x v="3"/>
    <d v="1899-12-30T12:58:47"/>
    <d v="1899-12-30T13:11:56"/>
    <n v="0"/>
    <n v="1"/>
    <n v="0"/>
  </r>
  <r>
    <n v="9319894"/>
    <x v="3"/>
    <d v="1899-12-30T13:00:35"/>
    <d v="1899-12-30T13:11:20"/>
    <n v="1"/>
    <n v="0"/>
    <n v="0"/>
  </r>
  <r>
    <n v="3211876"/>
    <x v="3"/>
    <d v="1899-12-30T13:07:35"/>
    <d v="1899-12-30T13:08:51"/>
    <n v="1"/>
    <n v="0"/>
    <n v="0"/>
  </r>
  <r>
    <n v="4736016"/>
    <x v="3"/>
    <d v="1899-12-30T13:13:40"/>
    <d v="1899-12-30T13:15:35"/>
    <n v="1"/>
    <n v="0"/>
    <n v="0"/>
  </r>
  <r>
    <n v="8063487"/>
    <x v="3"/>
    <d v="1899-12-30T13:15:53"/>
    <d v="1899-12-30T13:26:39"/>
    <n v="1"/>
    <n v="0"/>
    <n v="0"/>
  </r>
  <r>
    <n v="1319121"/>
    <x v="3"/>
    <d v="1899-12-30T13:21:24"/>
    <d v="1899-12-30T13:21:50"/>
    <n v="1"/>
    <n v="0"/>
    <n v="0"/>
  </r>
  <r>
    <n v="5026277"/>
    <x v="3"/>
    <d v="1899-12-30T13:25:58"/>
    <d v="1899-12-30T13:34:22"/>
    <n v="1"/>
    <n v="0"/>
    <n v="0"/>
  </r>
  <r>
    <n v="8768896"/>
    <x v="3"/>
    <d v="1899-12-30T13:26:09"/>
    <d v="1899-12-30T13:41:22"/>
    <n v="1"/>
    <n v="0"/>
    <n v="0"/>
  </r>
  <r>
    <n v="48661666"/>
    <x v="3"/>
    <d v="1899-12-30T13:28:11"/>
    <d v="1899-12-30T13:31:49"/>
    <n v="0"/>
    <n v="1"/>
    <n v="0"/>
  </r>
  <r>
    <n v="9304830"/>
    <x v="3"/>
    <d v="1899-12-30T13:36:04"/>
    <d v="1899-12-30T13:38:23"/>
    <n v="1"/>
    <n v="0"/>
    <n v="0"/>
  </r>
  <r>
    <n v="3040267"/>
    <x v="3"/>
    <d v="1899-12-30T13:37:02"/>
    <d v="1899-12-30T13:53:10"/>
    <n v="1"/>
    <n v="0"/>
    <n v="0"/>
  </r>
  <r>
    <n v="8405954"/>
    <x v="3"/>
    <d v="1899-12-30T13:43:10"/>
    <d v="1899-12-30T13:48:25"/>
    <n v="1"/>
    <n v="0"/>
    <n v="0"/>
  </r>
  <r>
    <n v="75873682"/>
    <x v="3"/>
    <d v="1899-12-30T13:46:33"/>
    <d v="1899-12-30T14:01:01"/>
    <n v="0"/>
    <n v="1"/>
    <n v="0"/>
  </r>
  <r>
    <n v="5984039"/>
    <x v="3"/>
    <d v="1899-12-30T13:49:15"/>
    <d v="1899-12-30T13:54:56"/>
    <n v="1"/>
    <n v="0"/>
    <n v="0"/>
  </r>
  <r>
    <n v="9807682"/>
    <x v="3"/>
    <d v="1899-12-30T13:49:20"/>
    <d v="1899-12-30T13:54:07"/>
    <n v="1"/>
    <n v="0"/>
    <n v="0"/>
  </r>
  <r>
    <n v="3029994"/>
    <x v="3"/>
    <d v="1899-12-30T13:51:25"/>
    <d v="1899-12-30T14:00:50"/>
    <n v="1"/>
    <n v="0"/>
    <n v="0"/>
  </r>
  <r>
    <n v="9415767851"/>
    <x v="3"/>
    <d v="1899-12-30T13:59:09"/>
    <d v="1899-12-30T13:59:39"/>
    <n v="0"/>
    <n v="0"/>
    <n v="0"/>
  </r>
  <r>
    <n v="2388040"/>
    <x v="3"/>
    <d v="1899-12-30T14:02:21"/>
    <d v="1899-12-30T14:14:25"/>
    <n v="1"/>
    <n v="0"/>
    <n v="0"/>
  </r>
  <r>
    <n v="41974998"/>
    <x v="3"/>
    <d v="1899-12-30T14:08:01"/>
    <d v="1899-12-30T14:18:27"/>
    <n v="0"/>
    <n v="1"/>
    <n v="0"/>
  </r>
  <r>
    <n v="8400710"/>
    <x v="3"/>
    <d v="1899-12-30T14:12:14"/>
    <d v="1899-12-30T14:15:01"/>
    <n v="1"/>
    <n v="0"/>
    <n v="0"/>
  </r>
  <r>
    <n v="1088377750"/>
    <x v="3"/>
    <d v="1899-12-30T14:19:12"/>
    <d v="1899-12-30T14:20:28"/>
    <n v="0"/>
    <n v="0"/>
    <n v="0"/>
  </r>
  <r>
    <n v="62016185"/>
    <x v="3"/>
    <d v="1899-12-30T14:26:07"/>
    <d v="1899-12-30T14:37:26"/>
    <n v="0"/>
    <n v="1"/>
    <n v="0"/>
  </r>
  <r>
    <n v="4002406"/>
    <x v="3"/>
    <d v="1899-12-30T14:27:34"/>
    <d v="1899-12-30T14:35:16"/>
    <n v="1"/>
    <n v="0"/>
    <n v="0"/>
  </r>
  <r>
    <n v="2394144"/>
    <x v="3"/>
    <d v="1899-12-30T14:35:09"/>
    <d v="1899-12-30T14:42:41"/>
    <n v="1"/>
    <n v="0"/>
    <n v="0"/>
  </r>
  <r>
    <n v="9763924"/>
    <x v="3"/>
    <d v="1899-12-30T14:40:53"/>
    <d v="1899-12-30T14:55:56"/>
    <n v="1"/>
    <n v="0"/>
    <n v="0"/>
  </r>
  <r>
    <n v="7977726"/>
    <x v="3"/>
    <d v="1899-12-30T14:44:09"/>
    <d v="1899-12-30T14:58:03"/>
    <n v="1"/>
    <n v="0"/>
    <n v="0"/>
  </r>
  <r>
    <n v="7219884"/>
    <x v="3"/>
    <d v="1899-12-30T14:50:57"/>
    <d v="1899-12-30T14:59:24"/>
    <n v="1"/>
    <n v="0"/>
    <n v="0"/>
  </r>
  <r>
    <n v="8211396842"/>
    <x v="3"/>
    <d v="1899-12-30T14:58:14"/>
    <d v="1899-12-30T15:11:31"/>
    <n v="0"/>
    <n v="0"/>
    <n v="0"/>
  </r>
  <r>
    <n v="4860618"/>
    <x v="3"/>
    <d v="1899-12-30T14:58:31"/>
    <d v="1899-12-30T15:02:47"/>
    <n v="1"/>
    <n v="0"/>
    <n v="0"/>
  </r>
  <r>
    <n v="6772052"/>
    <x v="3"/>
    <d v="1899-12-30T14:59:53"/>
    <d v="1899-12-30T15:11:01"/>
    <n v="1"/>
    <n v="0"/>
    <n v="0"/>
  </r>
  <r>
    <n v="6290575"/>
    <x v="3"/>
    <d v="1899-12-30T15:01:39"/>
    <d v="1899-12-30T15:09:50"/>
    <n v="1"/>
    <n v="0"/>
    <n v="0"/>
  </r>
  <r>
    <n v="13972929"/>
    <x v="4"/>
    <d v="1899-12-30T08:04:57"/>
    <d v="1899-12-30T08:19:41"/>
    <n v="0"/>
    <n v="1"/>
    <n v="0"/>
  </r>
  <r>
    <n v="7663988"/>
    <x v="4"/>
    <d v="1899-12-30T08:10:56"/>
    <d v="1899-12-30T08:16:32"/>
    <n v="1"/>
    <n v="0"/>
    <n v="0"/>
  </r>
  <r>
    <n v="90532439"/>
    <x v="4"/>
    <d v="1899-12-30T08:13:45"/>
    <d v="1899-12-30T08:16:54"/>
    <n v="0"/>
    <n v="1"/>
    <n v="0"/>
  </r>
  <r>
    <n v="5505912"/>
    <x v="4"/>
    <d v="1899-12-30T08:16:18"/>
    <d v="1899-12-30T08:21:24"/>
    <n v="1"/>
    <n v="0"/>
    <n v="0"/>
  </r>
  <r>
    <n v="5505912"/>
    <x v="4"/>
    <d v="1899-12-30T08:21:49"/>
    <d v="1899-12-30T08:24:13"/>
    <n v="1"/>
    <n v="0"/>
    <n v="0"/>
  </r>
  <r>
    <n v="70678482"/>
    <x v="4"/>
    <d v="1899-12-30T08:25:53"/>
    <d v="1899-12-30T08:36:57"/>
    <n v="0"/>
    <n v="1"/>
    <n v="0"/>
  </r>
  <r>
    <n v="6578914"/>
    <x v="4"/>
    <d v="1899-12-30T08:34:04"/>
    <d v="1899-12-30T08:46:16"/>
    <n v="1"/>
    <n v="0"/>
    <n v="0"/>
  </r>
  <r>
    <n v="3444629"/>
    <x v="4"/>
    <d v="1899-12-30T08:38:37"/>
    <d v="1899-12-30T08:47:51"/>
    <n v="1"/>
    <n v="0"/>
    <n v="0"/>
  </r>
  <r>
    <n v="95211263"/>
    <x v="4"/>
    <d v="1899-12-30T08:39:24"/>
    <d v="1899-12-30T08:46:39"/>
    <n v="0"/>
    <n v="1"/>
    <n v="0"/>
  </r>
  <r>
    <n v="9468070"/>
    <x v="4"/>
    <d v="1899-12-30T08:41:39"/>
    <d v="1899-12-30T08:43:39"/>
    <n v="1"/>
    <n v="0"/>
    <n v="0"/>
  </r>
  <r>
    <n v="31516318"/>
    <x v="4"/>
    <d v="1899-12-30T08:42:15"/>
    <d v="1899-12-30T08:47:22"/>
    <n v="0"/>
    <n v="1"/>
    <n v="0"/>
  </r>
  <r>
    <n v="9865716"/>
    <x v="4"/>
    <d v="1899-12-30T08:46:49"/>
    <d v="1899-12-30T09:03:01"/>
    <n v="1"/>
    <n v="0"/>
    <n v="0"/>
  </r>
  <r>
    <n v="8163790"/>
    <x v="4"/>
    <d v="1899-12-30T08:51:09"/>
    <d v="1899-12-30T08:51:50"/>
    <n v="1"/>
    <n v="0"/>
    <n v="0"/>
  </r>
  <r>
    <n v="18070008"/>
    <x v="4"/>
    <d v="1899-12-30T08:52:45"/>
    <d v="1899-12-30T08:54:57"/>
    <n v="0"/>
    <n v="1"/>
    <n v="0"/>
  </r>
  <r>
    <n v="1119740"/>
    <x v="4"/>
    <d v="1899-12-30T08:54:25"/>
    <d v="1899-12-30T09:00:30"/>
    <n v="1"/>
    <n v="0"/>
    <n v="0"/>
  </r>
  <r>
    <n v="94634526"/>
    <x v="4"/>
    <d v="1899-12-30T08:55:58"/>
    <d v="1899-12-30T09:06:34"/>
    <n v="0"/>
    <n v="1"/>
    <n v="0"/>
  </r>
  <r>
    <n v="67964973"/>
    <x v="4"/>
    <d v="1899-12-30T08:59:13"/>
    <d v="1899-12-30T09:09:18"/>
    <n v="0"/>
    <n v="1"/>
    <n v="0"/>
  </r>
  <r>
    <n v="3505978"/>
    <x v="4"/>
    <d v="1899-12-30T09:02:31"/>
    <d v="1899-12-30T09:09:58"/>
    <n v="1"/>
    <n v="0"/>
    <n v="0"/>
  </r>
  <r>
    <n v="8685299481"/>
    <x v="4"/>
    <d v="1899-12-30T09:04:02"/>
    <d v="1899-12-30T09:06:09"/>
    <n v="0"/>
    <n v="0"/>
    <n v="0"/>
  </r>
  <r>
    <n v="8863988"/>
    <x v="4"/>
    <d v="1899-12-30T09:07:11"/>
    <d v="1899-12-30T09:13:27"/>
    <n v="1"/>
    <n v="0"/>
    <n v="0"/>
  </r>
  <r>
    <n v="29121099"/>
    <x v="4"/>
    <d v="1899-12-30T09:12:21"/>
    <d v="1899-12-30T09:21:06"/>
    <n v="0"/>
    <n v="1"/>
    <n v="0"/>
  </r>
  <r>
    <n v="2814524"/>
    <x v="4"/>
    <d v="1899-12-30T09:20:29"/>
    <d v="1899-12-30T09:22:59"/>
    <n v="1"/>
    <n v="0"/>
    <n v="0"/>
  </r>
  <r>
    <n v="5341697748"/>
    <x v="4"/>
    <d v="1899-12-30T09:22:55"/>
    <d v="1899-12-30T09:30:32"/>
    <n v="0"/>
    <n v="0"/>
    <n v="0"/>
  </r>
  <r>
    <n v="4102482"/>
    <x v="4"/>
    <d v="1899-12-30T09:24:26"/>
    <d v="1899-12-30T09:28:36"/>
    <n v="1"/>
    <n v="0"/>
    <n v="0"/>
  </r>
  <r>
    <n v="5636281"/>
    <x v="4"/>
    <d v="1899-12-30T09:32:08"/>
    <d v="1899-12-30T09:45:55"/>
    <n v="1"/>
    <n v="0"/>
    <n v="0"/>
  </r>
  <r>
    <n v="7715424"/>
    <x v="4"/>
    <d v="1899-12-30T09:40:05"/>
    <d v="1899-12-30T09:51:43"/>
    <n v="1"/>
    <n v="0"/>
    <n v="0"/>
  </r>
  <r>
    <n v="3811342"/>
    <x v="4"/>
    <d v="1899-12-30T09:41:44"/>
    <d v="1899-12-30T09:53:27"/>
    <n v="1"/>
    <n v="0"/>
    <n v="0"/>
  </r>
  <r>
    <n v="8177683"/>
    <x v="4"/>
    <d v="1899-12-30T09:43:42"/>
    <d v="1899-12-30T09:48:47"/>
    <n v="1"/>
    <n v="0"/>
    <n v="0"/>
  </r>
  <r>
    <n v="51367705"/>
    <x v="4"/>
    <d v="1899-12-30T09:50:46"/>
    <d v="1899-12-30T09:51:20"/>
    <n v="0"/>
    <n v="1"/>
    <n v="0"/>
  </r>
  <r>
    <n v="7646265"/>
    <x v="4"/>
    <d v="1899-12-30T09:50:54"/>
    <d v="1899-12-30T09:58:44"/>
    <n v="1"/>
    <n v="0"/>
    <n v="0"/>
  </r>
  <r>
    <n v="37906881"/>
    <x v="4"/>
    <d v="1899-12-30T09:53:59"/>
    <d v="1899-12-30T09:55:08"/>
    <n v="0"/>
    <n v="1"/>
    <n v="0"/>
  </r>
  <r>
    <n v="9740908"/>
    <x v="4"/>
    <d v="1899-12-30T09:54:09"/>
    <d v="1899-12-30T09:57:54"/>
    <n v="1"/>
    <n v="0"/>
    <n v="0"/>
  </r>
  <r>
    <n v="45948073"/>
    <x v="4"/>
    <d v="1899-12-30T10:00:12"/>
    <d v="1899-12-30T10:11:07"/>
    <n v="0"/>
    <n v="1"/>
    <n v="0"/>
  </r>
  <r>
    <n v="8070345"/>
    <x v="4"/>
    <d v="1899-12-30T10:02:21"/>
    <d v="1899-12-30T10:14:58"/>
    <n v="1"/>
    <n v="0"/>
    <n v="0"/>
  </r>
  <r>
    <n v="52214055"/>
    <x v="4"/>
    <d v="1899-12-30T10:04:40"/>
    <d v="1899-12-30T10:09:57"/>
    <n v="0"/>
    <n v="1"/>
    <n v="0"/>
  </r>
  <r>
    <n v="8434044"/>
    <x v="4"/>
    <d v="1899-12-30T10:06:57"/>
    <d v="1899-12-30T10:15:24"/>
    <n v="1"/>
    <n v="0"/>
    <n v="0"/>
  </r>
  <r>
    <n v="4702334"/>
    <x v="4"/>
    <d v="1899-12-30T10:12:51"/>
    <d v="1899-12-30T10:25:53"/>
    <n v="1"/>
    <n v="0"/>
    <n v="0"/>
  </r>
  <r>
    <n v="1308483040"/>
    <x v="4"/>
    <d v="1899-12-30T10:19:26"/>
    <d v="1899-12-30T10:35:23"/>
    <n v="0"/>
    <n v="0"/>
    <n v="0"/>
  </r>
  <r>
    <n v="34556399"/>
    <x v="4"/>
    <d v="1899-12-30T10:21:19"/>
    <d v="1899-12-30T10:21:58"/>
    <n v="0"/>
    <n v="1"/>
    <n v="0"/>
  </r>
  <r>
    <n v="48676568"/>
    <x v="4"/>
    <d v="1899-12-30T10:23:43"/>
    <d v="1899-12-30T10:30:53"/>
    <n v="0"/>
    <n v="1"/>
    <n v="0"/>
  </r>
  <r>
    <n v="1887758"/>
    <x v="4"/>
    <d v="1899-12-30T10:30:02"/>
    <d v="1899-12-30T10:45:13"/>
    <n v="1"/>
    <n v="0"/>
    <n v="0"/>
  </r>
  <r>
    <n v="3505978"/>
    <x v="4"/>
    <d v="1899-12-30T10:36:15"/>
    <d v="1899-12-30T10:41:59"/>
    <n v="1"/>
    <n v="0"/>
    <n v="0"/>
  </r>
  <r>
    <n v="4405604"/>
    <x v="4"/>
    <d v="1899-12-30T10:41:26"/>
    <d v="1899-12-30T10:51:55"/>
    <n v="1"/>
    <n v="0"/>
    <n v="0"/>
  </r>
  <r>
    <n v="2327418"/>
    <x v="4"/>
    <d v="1899-12-30T10:44:46"/>
    <d v="1899-12-30T10:54:29"/>
    <n v="1"/>
    <n v="0"/>
    <n v="0"/>
  </r>
  <r>
    <n v="5205087"/>
    <x v="4"/>
    <d v="1899-12-30T10:46:57"/>
    <d v="1899-12-30T10:57:36"/>
    <n v="1"/>
    <n v="0"/>
    <n v="0"/>
  </r>
  <r>
    <n v="1936989939"/>
    <x v="4"/>
    <d v="1899-12-30T10:49:19"/>
    <d v="1899-12-30T11:00:28"/>
    <n v="0"/>
    <n v="0"/>
    <n v="0"/>
  </r>
  <r>
    <n v="2722706"/>
    <x v="4"/>
    <d v="1899-12-30T10:54:00"/>
    <d v="1899-12-30T11:04:38"/>
    <n v="1"/>
    <n v="0"/>
    <n v="0"/>
  </r>
  <r>
    <n v="3018218"/>
    <x v="4"/>
    <d v="1899-12-30T11:01:41"/>
    <d v="1899-12-30T11:03:43"/>
    <n v="1"/>
    <n v="0"/>
    <n v="0"/>
  </r>
  <r>
    <n v="3765658"/>
    <x v="4"/>
    <d v="1899-12-30T11:02:08"/>
    <d v="1899-12-30T11:04:32"/>
    <n v="1"/>
    <n v="0"/>
    <n v="0"/>
  </r>
  <r>
    <n v="43109897"/>
    <x v="4"/>
    <d v="1899-12-30T11:07:33"/>
    <d v="1899-12-30T11:14:02"/>
    <n v="0"/>
    <n v="1"/>
    <n v="0"/>
  </r>
  <r>
    <n v="3178616"/>
    <x v="4"/>
    <d v="1899-12-30T11:15:14"/>
    <d v="1899-12-30T11:19:49"/>
    <n v="1"/>
    <n v="0"/>
    <n v="0"/>
  </r>
  <r>
    <n v="71207090"/>
    <x v="4"/>
    <d v="1899-12-30T11:18:38"/>
    <d v="1899-12-30T11:23:39"/>
    <n v="0"/>
    <n v="1"/>
    <n v="0"/>
  </r>
  <r>
    <n v="3465997"/>
    <x v="4"/>
    <d v="1899-12-30T11:20:55"/>
    <d v="1899-12-30T11:23:42"/>
    <n v="1"/>
    <n v="0"/>
    <n v="0"/>
  </r>
  <r>
    <n v="17490780"/>
    <x v="4"/>
    <d v="1899-12-30T11:22:42"/>
    <d v="1899-12-30T11:38:54"/>
    <n v="0"/>
    <n v="1"/>
    <n v="0"/>
  </r>
  <r>
    <n v="9805082"/>
    <x v="4"/>
    <d v="1899-12-30T11:24:53"/>
    <d v="1899-12-30T11:30:29"/>
    <n v="1"/>
    <n v="0"/>
    <n v="0"/>
  </r>
  <r>
    <n v="6333547"/>
    <x v="4"/>
    <d v="1899-12-30T11:29:32"/>
    <d v="1899-12-30T11:41:04"/>
    <n v="1"/>
    <n v="0"/>
    <n v="0"/>
  </r>
  <r>
    <n v="8424969"/>
    <x v="4"/>
    <d v="1899-12-30T11:36:41"/>
    <d v="1899-12-30T11:49:27"/>
    <n v="1"/>
    <n v="0"/>
    <n v="0"/>
  </r>
  <r>
    <n v="41210751"/>
    <x v="4"/>
    <d v="1899-12-30T11:41:16"/>
    <d v="1899-12-30T11:43:56"/>
    <n v="0"/>
    <n v="1"/>
    <n v="0"/>
  </r>
  <r>
    <n v="9321082"/>
    <x v="4"/>
    <d v="1899-12-30T11:48:34"/>
    <d v="1899-12-30T12:01:15"/>
    <n v="1"/>
    <n v="0"/>
    <n v="0"/>
  </r>
  <r>
    <n v="80907155"/>
    <x v="4"/>
    <d v="1899-12-30T11:55:14"/>
    <d v="1899-12-30T12:03:50"/>
    <n v="0"/>
    <n v="1"/>
    <n v="0"/>
  </r>
  <r>
    <n v="16303399"/>
    <x v="4"/>
    <d v="1899-12-30T12:03:21"/>
    <d v="1899-12-30T12:05:04"/>
    <n v="0"/>
    <n v="1"/>
    <n v="0"/>
  </r>
  <r>
    <n v="7841442"/>
    <x v="4"/>
    <d v="1899-12-30T12:07:11"/>
    <d v="1899-12-30T12:11:38"/>
    <n v="1"/>
    <n v="0"/>
    <n v="0"/>
  </r>
  <r>
    <n v="5512237"/>
    <x v="4"/>
    <d v="1899-12-30T12:12:43"/>
    <d v="1899-12-30T12:14:23"/>
    <n v="1"/>
    <n v="0"/>
    <n v="0"/>
  </r>
  <r>
    <n v="2557668"/>
    <x v="4"/>
    <d v="1899-12-30T12:18:03"/>
    <d v="1899-12-30T12:28:26"/>
    <n v="1"/>
    <n v="0"/>
    <n v="0"/>
  </r>
  <r>
    <n v="4469748"/>
    <x v="4"/>
    <d v="1899-12-30T12:25:07"/>
    <d v="1899-12-30T12:31:04"/>
    <n v="1"/>
    <n v="0"/>
    <n v="0"/>
  </r>
  <r>
    <n v="7773546"/>
    <x v="4"/>
    <d v="1899-12-30T12:27:07"/>
    <d v="1899-12-30T12:36:39"/>
    <n v="1"/>
    <n v="0"/>
    <n v="0"/>
  </r>
  <r>
    <n v="9521805"/>
    <x v="4"/>
    <d v="1899-12-30T12:33:57"/>
    <d v="1899-12-30T12:44:35"/>
    <n v="1"/>
    <n v="0"/>
    <n v="0"/>
  </r>
  <r>
    <n v="1640140"/>
    <x v="4"/>
    <d v="1899-12-30T12:35:47"/>
    <d v="1899-12-30T12:47:58"/>
    <n v="1"/>
    <n v="0"/>
    <n v="0"/>
  </r>
  <r>
    <n v="5415372"/>
    <x v="4"/>
    <d v="1899-12-30T12:38:45"/>
    <d v="1899-12-30T12:47:02"/>
    <n v="1"/>
    <n v="0"/>
    <n v="0"/>
  </r>
  <r>
    <n v="23504109"/>
    <x v="4"/>
    <d v="1899-12-30T12:42:04"/>
    <d v="1899-12-30T12:53:22"/>
    <n v="0"/>
    <n v="1"/>
    <n v="0"/>
  </r>
  <r>
    <n v="7914439"/>
    <x v="4"/>
    <d v="1899-12-30T12:42:41"/>
    <d v="1899-12-30T12:51:57"/>
    <n v="1"/>
    <n v="0"/>
    <n v="0"/>
  </r>
  <r>
    <n v="3900921"/>
    <x v="4"/>
    <d v="1899-12-30T12:42:45"/>
    <d v="1899-12-30T12:55:40"/>
    <n v="1"/>
    <n v="0"/>
    <n v="0"/>
  </r>
  <r>
    <n v="1081610"/>
    <x v="4"/>
    <d v="1899-12-30T12:48:34"/>
    <d v="1899-12-30T12:58:47"/>
    <n v="1"/>
    <n v="0"/>
    <n v="0"/>
  </r>
  <r>
    <n v="9176754"/>
    <x v="4"/>
    <d v="1899-12-30T12:49:48"/>
    <d v="1899-12-30T13:05:16"/>
    <n v="1"/>
    <n v="0"/>
    <n v="0"/>
  </r>
  <r>
    <n v="1814327"/>
    <x v="4"/>
    <d v="1899-12-30T12:55:30"/>
    <d v="1899-12-30T12:55:44"/>
    <n v="1"/>
    <n v="0"/>
    <n v="0"/>
  </r>
  <r>
    <n v="87702896"/>
    <x v="4"/>
    <d v="1899-12-30T12:59:35"/>
    <d v="1899-12-30T13:15:39"/>
    <n v="0"/>
    <n v="1"/>
    <n v="0"/>
  </r>
  <r>
    <n v="4131448"/>
    <x v="4"/>
    <d v="1899-12-30T13:02:00"/>
    <d v="1899-12-30T13:04:00"/>
    <n v="1"/>
    <n v="0"/>
    <n v="0"/>
  </r>
  <r>
    <n v="97798921"/>
    <x v="4"/>
    <d v="1899-12-30T13:02:35"/>
    <d v="1899-12-30T13:12:03"/>
    <n v="0"/>
    <n v="1"/>
    <n v="0"/>
  </r>
  <r>
    <n v="97798921"/>
    <x v="4"/>
    <d v="1899-12-30T13:02:58"/>
    <d v="1899-12-30T13:09:56"/>
    <n v="0"/>
    <n v="1"/>
    <n v="0"/>
  </r>
  <r>
    <n v="3919087"/>
    <x v="4"/>
    <d v="1899-12-30T13:03:04"/>
    <d v="1899-12-30T13:07:23"/>
    <n v="1"/>
    <n v="0"/>
    <n v="0"/>
  </r>
  <r>
    <n v="2619219"/>
    <x v="4"/>
    <d v="1899-12-30T13:08:26"/>
    <d v="1899-12-30T13:10:06"/>
    <n v="1"/>
    <n v="0"/>
    <n v="0"/>
  </r>
  <r>
    <n v="54536153"/>
    <x v="4"/>
    <d v="1899-12-30T13:09:58"/>
    <d v="1899-12-30T13:22:25"/>
    <n v="0"/>
    <n v="1"/>
    <n v="0"/>
  </r>
  <r>
    <n v="6813775"/>
    <x v="4"/>
    <d v="1899-12-30T13:17:14"/>
    <d v="1899-12-30T13:23:48"/>
    <n v="1"/>
    <n v="0"/>
    <n v="0"/>
  </r>
  <r>
    <n v="72312196"/>
    <x v="4"/>
    <d v="1899-12-30T13:19:40"/>
    <d v="1899-12-30T13:35:01"/>
    <n v="0"/>
    <n v="1"/>
    <n v="0"/>
  </r>
  <r>
    <n v="2235911"/>
    <x v="4"/>
    <d v="1899-12-30T13:26:41"/>
    <d v="1899-12-30T13:37:41"/>
    <n v="1"/>
    <n v="0"/>
    <n v="0"/>
  </r>
  <r>
    <n v="9532678004"/>
    <x v="4"/>
    <d v="1899-12-30T13:31:24"/>
    <d v="1899-12-30T13:43:04"/>
    <n v="0"/>
    <n v="0"/>
    <n v="0"/>
  </r>
  <r>
    <n v="4653709"/>
    <x v="4"/>
    <d v="1899-12-30T13:37:51"/>
    <d v="1899-12-30T13:49:23"/>
    <n v="1"/>
    <n v="0"/>
    <n v="0"/>
  </r>
  <r>
    <n v="1734512"/>
    <x v="4"/>
    <d v="1899-12-30T13:42:09"/>
    <d v="1899-12-30T13:50:13"/>
    <n v="1"/>
    <n v="0"/>
    <n v="0"/>
  </r>
  <r>
    <n v="6741642"/>
    <x v="4"/>
    <d v="1899-12-30T13:48:20"/>
    <d v="1899-12-30T13:48:31"/>
    <n v="1"/>
    <n v="0"/>
    <n v="0"/>
  </r>
  <r>
    <n v="45862784"/>
    <x v="4"/>
    <d v="1899-12-30T13:51:52"/>
    <d v="1899-12-30T14:04:22"/>
    <n v="0"/>
    <n v="1"/>
    <n v="0"/>
  </r>
  <r>
    <n v="25147401"/>
    <x v="4"/>
    <d v="1899-12-30T13:54:05"/>
    <d v="1899-12-30T14:07:02"/>
    <n v="0"/>
    <n v="1"/>
    <n v="0"/>
  </r>
  <r>
    <n v="4963499"/>
    <x v="4"/>
    <d v="1899-12-30T14:02:11"/>
    <d v="1899-12-30T14:05:10"/>
    <n v="1"/>
    <n v="0"/>
    <n v="0"/>
  </r>
  <r>
    <n v="7432767"/>
    <x v="4"/>
    <d v="1899-12-30T14:02:31"/>
    <d v="1899-12-30T14:04:21"/>
    <n v="1"/>
    <n v="0"/>
    <n v="0"/>
  </r>
  <r>
    <n v="3599100"/>
    <x v="4"/>
    <d v="1899-12-30T14:07:11"/>
    <d v="1899-12-30T14:13:36"/>
    <n v="1"/>
    <n v="0"/>
    <n v="0"/>
  </r>
  <r>
    <n v="8251878"/>
    <x v="4"/>
    <d v="1899-12-30T14:13:39"/>
    <d v="1899-12-30T14:15:00"/>
    <n v="1"/>
    <n v="0"/>
    <n v="0"/>
  </r>
  <r>
    <n v="2826868"/>
    <x v="4"/>
    <d v="1899-12-30T14:19:17"/>
    <d v="1899-12-30T14:30:16"/>
    <n v="1"/>
    <n v="0"/>
    <n v="0"/>
  </r>
  <r>
    <n v="76099906"/>
    <x v="4"/>
    <d v="1899-12-30T14:24:43"/>
    <d v="1899-12-30T14:39:56"/>
    <n v="0"/>
    <n v="1"/>
    <n v="0"/>
  </r>
  <r>
    <n v="5147242"/>
    <x v="4"/>
    <d v="1899-12-30T14:29:30"/>
    <d v="1899-12-30T14:32:29"/>
    <n v="1"/>
    <n v="0"/>
    <n v="0"/>
  </r>
  <r>
    <n v="9600226"/>
    <x v="4"/>
    <d v="1899-12-30T14:34:55"/>
    <d v="1899-12-30T14:38:31"/>
    <n v="1"/>
    <n v="0"/>
    <n v="0"/>
  </r>
  <r>
    <n v="1337042"/>
    <x v="4"/>
    <d v="1899-12-30T14:37:24"/>
    <d v="1899-12-30T14:54:02"/>
    <n v="1"/>
    <n v="0"/>
    <n v="0"/>
  </r>
  <r>
    <n v="1223943"/>
    <x v="4"/>
    <d v="1899-12-30T14:44:20"/>
    <d v="1899-12-30T14:57:44"/>
    <n v="1"/>
    <n v="0"/>
    <n v="0"/>
  </r>
  <r>
    <n v="3525921"/>
    <x v="4"/>
    <d v="1899-12-30T14:46:26"/>
    <d v="1899-12-30T14:52:02"/>
    <n v="1"/>
    <n v="0"/>
    <n v="0"/>
  </r>
  <r>
    <n v="5094248"/>
    <x v="4"/>
    <d v="1899-12-30T14:51:23"/>
    <d v="1899-12-30T15:05:12"/>
    <n v="1"/>
    <n v="0"/>
    <n v="0"/>
  </r>
  <r>
    <n v="7275091"/>
    <x v="4"/>
    <d v="1899-12-30T14:57:13"/>
    <d v="1899-12-30T15:11:56"/>
    <n v="1"/>
    <n v="0"/>
    <n v="0"/>
  </r>
  <r>
    <n v="73042148"/>
    <x v="4"/>
    <d v="1899-12-30T15:00:32"/>
    <d v="1899-12-30T15:14:23"/>
    <n v="0"/>
    <n v="1"/>
    <n v="0"/>
  </r>
  <r>
    <n v="8570276"/>
    <x v="5"/>
    <d v="1899-12-30T08:06:08"/>
    <d v="1899-12-30T08:22:17"/>
    <n v="1"/>
    <n v="0"/>
    <n v="0"/>
  </r>
  <r>
    <n v="1775586"/>
    <x v="5"/>
    <d v="1899-12-30T08:09:50"/>
    <d v="1899-12-30T08:23:18"/>
    <n v="1"/>
    <n v="0"/>
    <n v="0"/>
  </r>
  <r>
    <n v="27791497"/>
    <x v="5"/>
    <d v="1899-12-30T08:14:06"/>
    <d v="1899-12-30T08:14:59"/>
    <n v="0"/>
    <n v="1"/>
    <n v="0"/>
  </r>
  <r>
    <n v="5162775"/>
    <x v="5"/>
    <d v="1899-12-30T08:14:51"/>
    <d v="1899-12-30T08:22:58"/>
    <n v="1"/>
    <n v="0"/>
    <n v="0"/>
  </r>
  <r>
    <n v="56115408"/>
    <x v="5"/>
    <d v="1899-12-30T08:21:04"/>
    <d v="1899-12-30T08:34:29"/>
    <n v="0"/>
    <n v="1"/>
    <n v="0"/>
  </r>
  <r>
    <n v="6766881"/>
    <x v="5"/>
    <d v="1899-12-30T08:27:36"/>
    <d v="1899-12-30T08:28:01"/>
    <n v="1"/>
    <n v="0"/>
    <n v="0"/>
  </r>
  <r>
    <n v="9502975"/>
    <x v="5"/>
    <d v="1899-12-30T08:30:58"/>
    <d v="1899-12-30T08:34:04"/>
    <n v="1"/>
    <n v="0"/>
    <n v="0"/>
  </r>
  <r>
    <n v="4212838"/>
    <x v="5"/>
    <d v="1899-12-30T08:34:57"/>
    <d v="1899-12-30T08:37:42"/>
    <n v="1"/>
    <n v="0"/>
    <n v="0"/>
  </r>
  <r>
    <n v="6952061"/>
    <x v="5"/>
    <d v="1899-12-30T08:42:28"/>
    <d v="1899-12-30T08:54:09"/>
    <n v="1"/>
    <n v="0"/>
    <n v="0"/>
  </r>
  <r>
    <n v="56127547"/>
    <x v="5"/>
    <d v="1899-12-30T08:49:58"/>
    <d v="1899-12-30T09:00:57"/>
    <n v="0"/>
    <n v="1"/>
    <n v="0"/>
  </r>
  <r>
    <n v="4952685"/>
    <x v="5"/>
    <d v="1899-12-30T08:51:18"/>
    <d v="1899-12-30T09:02:14"/>
    <n v="1"/>
    <n v="0"/>
    <n v="0"/>
  </r>
  <r>
    <n v="8632893"/>
    <x v="5"/>
    <d v="1899-12-30T08:52:45"/>
    <d v="1899-12-30T09:07:02"/>
    <n v="1"/>
    <n v="0"/>
    <n v="0"/>
  </r>
  <r>
    <n v="7320123"/>
    <x v="5"/>
    <d v="1899-12-30T08:53:01"/>
    <d v="1899-12-30T09:00:25"/>
    <n v="1"/>
    <n v="0"/>
    <n v="0"/>
  </r>
  <r>
    <n v="4600571814"/>
    <x v="5"/>
    <d v="1899-12-30T08:53:46"/>
    <d v="1899-12-30T09:01:03"/>
    <n v="0"/>
    <n v="0"/>
    <n v="0"/>
  </r>
  <r>
    <n v="38063903"/>
    <x v="5"/>
    <d v="1899-12-30T08:55:47"/>
    <d v="1899-12-30T08:57:35"/>
    <n v="0"/>
    <n v="1"/>
    <n v="0"/>
  </r>
  <r>
    <n v="4901642"/>
    <x v="5"/>
    <d v="1899-12-30T09:03:34"/>
    <d v="1899-12-30T09:15:59"/>
    <n v="1"/>
    <n v="0"/>
    <n v="0"/>
  </r>
  <r>
    <n v="39669014"/>
    <x v="5"/>
    <d v="1899-12-30T09:06:12"/>
    <d v="1899-12-30T09:17:05"/>
    <n v="0"/>
    <n v="1"/>
    <n v="0"/>
  </r>
  <r>
    <n v="48919339"/>
    <x v="5"/>
    <d v="1899-12-30T09:07:47"/>
    <d v="1899-12-30T09:14:11"/>
    <n v="0"/>
    <n v="1"/>
    <n v="0"/>
  </r>
  <r>
    <n v="4960687"/>
    <x v="5"/>
    <d v="1899-12-30T09:12:20"/>
    <d v="1899-12-30T09:27:31"/>
    <n v="1"/>
    <n v="0"/>
    <n v="0"/>
  </r>
  <r>
    <n v="41156424"/>
    <x v="5"/>
    <d v="1899-12-30T09:17:30"/>
    <d v="1899-12-30T09:25:50"/>
    <n v="0"/>
    <n v="1"/>
    <n v="0"/>
  </r>
  <r>
    <n v="5087066"/>
    <x v="5"/>
    <d v="1899-12-30T09:20:45"/>
    <d v="1899-12-30T09:34:07"/>
    <n v="1"/>
    <n v="0"/>
    <n v="0"/>
  </r>
  <r>
    <n v="4636713"/>
    <x v="5"/>
    <d v="1899-12-30T09:24:23"/>
    <d v="1899-12-30T09:31:52"/>
    <n v="1"/>
    <n v="0"/>
    <n v="0"/>
  </r>
  <r>
    <n v="3944120"/>
    <x v="5"/>
    <d v="1899-12-30T09:26:02"/>
    <d v="1899-12-30T09:27:05"/>
    <n v="1"/>
    <n v="0"/>
    <n v="0"/>
  </r>
  <r>
    <n v="5960122"/>
    <x v="5"/>
    <d v="1899-12-30T09:33:45"/>
    <d v="1899-12-30T09:47:33"/>
    <n v="1"/>
    <n v="0"/>
    <n v="0"/>
  </r>
  <r>
    <n v="6795454"/>
    <x v="5"/>
    <d v="1899-12-30T09:39:49"/>
    <d v="1899-12-30T09:40:06"/>
    <n v="1"/>
    <n v="0"/>
    <n v="0"/>
  </r>
  <r>
    <n v="5013688"/>
    <x v="5"/>
    <d v="1899-12-30T09:45:32"/>
    <d v="1899-12-30T09:52:52"/>
    <n v="1"/>
    <n v="0"/>
    <n v="0"/>
  </r>
  <r>
    <n v="9487255"/>
    <x v="5"/>
    <d v="1899-12-30T09:50:22"/>
    <d v="1899-12-30T10:04:03"/>
    <n v="1"/>
    <n v="0"/>
    <n v="0"/>
  </r>
  <r>
    <n v="1592822"/>
    <x v="5"/>
    <d v="1899-12-30T09:56:29"/>
    <d v="1899-12-30T10:12:43"/>
    <n v="1"/>
    <n v="0"/>
    <n v="0"/>
  </r>
  <r>
    <n v="9084978"/>
    <x v="5"/>
    <d v="1899-12-30T09:58:22"/>
    <d v="1899-12-30T10:13:21"/>
    <n v="1"/>
    <n v="0"/>
    <n v="0"/>
  </r>
  <r>
    <n v="80038636"/>
    <x v="5"/>
    <d v="1899-12-30T10:00:59"/>
    <d v="1899-12-30T10:16:39"/>
    <n v="0"/>
    <n v="1"/>
    <n v="0"/>
  </r>
  <r>
    <n v="2021941339"/>
    <x v="5"/>
    <d v="1899-12-30T10:02:50"/>
    <d v="1899-12-30T10:17:26"/>
    <n v="0"/>
    <n v="0"/>
    <n v="0"/>
  </r>
  <r>
    <n v="7718350"/>
    <x v="5"/>
    <d v="1899-12-30T10:04:50"/>
    <d v="1899-12-30T10:14:53"/>
    <n v="1"/>
    <n v="0"/>
    <n v="0"/>
  </r>
  <r>
    <n v="3153283"/>
    <x v="5"/>
    <d v="1899-12-30T10:10:31"/>
    <d v="1899-12-30T10:24:02"/>
    <n v="1"/>
    <n v="0"/>
    <n v="0"/>
  </r>
  <r>
    <n v="6341482"/>
    <x v="5"/>
    <d v="1899-12-30T10:18:05"/>
    <d v="1899-12-30T10:32:51"/>
    <n v="1"/>
    <n v="0"/>
    <n v="0"/>
  </r>
  <r>
    <n v="67964973"/>
    <x v="5"/>
    <d v="1899-12-30T10:26:03"/>
    <d v="1899-12-30T10:27:42"/>
    <n v="0"/>
    <n v="1"/>
    <n v="0"/>
  </r>
  <r>
    <n v="1223943"/>
    <x v="5"/>
    <d v="1899-12-30T10:33:03"/>
    <d v="1899-12-30T10:49:16"/>
    <n v="1"/>
    <n v="0"/>
    <n v="0"/>
  </r>
  <r>
    <n v="8049834"/>
    <x v="5"/>
    <d v="1899-12-30T10:36:38"/>
    <d v="1899-12-30T10:38:55"/>
    <n v="1"/>
    <n v="0"/>
    <n v="0"/>
  </r>
  <r>
    <n v="6374704"/>
    <x v="5"/>
    <d v="1899-12-30T10:41:51"/>
    <d v="1899-12-30T10:55:01"/>
    <n v="1"/>
    <n v="0"/>
    <n v="0"/>
  </r>
  <r>
    <n v="99625315"/>
    <x v="5"/>
    <d v="1899-12-30T10:42:08"/>
    <d v="1899-12-30T10:48:23"/>
    <n v="0"/>
    <n v="1"/>
    <n v="0"/>
  </r>
  <r>
    <n v="9728932"/>
    <x v="5"/>
    <d v="1899-12-30T10:42:50"/>
    <d v="1899-12-30T10:49:17"/>
    <n v="1"/>
    <n v="0"/>
    <n v="0"/>
  </r>
  <r>
    <n v="9121149"/>
    <x v="5"/>
    <d v="1899-12-30T10:49:32"/>
    <d v="1899-12-30T10:56:41"/>
    <n v="1"/>
    <n v="0"/>
    <n v="0"/>
  </r>
  <r>
    <n v="2790475"/>
    <x v="5"/>
    <d v="1899-12-30T10:57:33"/>
    <d v="1899-12-30T11:09:51"/>
    <n v="1"/>
    <n v="0"/>
    <n v="0"/>
  </r>
  <r>
    <n v="4148520"/>
    <x v="5"/>
    <d v="1899-12-30T11:03:58"/>
    <d v="1899-12-30T11:16:39"/>
    <n v="1"/>
    <n v="0"/>
    <n v="0"/>
  </r>
  <r>
    <n v="55462392"/>
    <x v="5"/>
    <d v="1899-12-30T11:11:00"/>
    <d v="1899-12-30T11:12:57"/>
    <n v="0"/>
    <n v="1"/>
    <n v="0"/>
  </r>
  <r>
    <n v="8130722"/>
    <x v="5"/>
    <d v="1899-12-30T11:11:45"/>
    <d v="1899-12-30T11:27:08"/>
    <n v="1"/>
    <n v="0"/>
    <n v="0"/>
  </r>
  <r>
    <n v="5448890"/>
    <x v="5"/>
    <d v="1899-12-30T11:16:11"/>
    <d v="1899-12-30T11:20:22"/>
    <n v="1"/>
    <n v="0"/>
    <n v="0"/>
  </r>
  <r>
    <n v="6118241"/>
    <x v="5"/>
    <d v="1899-12-30T11:23:28"/>
    <d v="1899-12-30T11:28:53"/>
    <n v="1"/>
    <n v="0"/>
    <n v="0"/>
  </r>
  <r>
    <n v="1088377750"/>
    <x v="5"/>
    <d v="1899-12-30T11:24:31"/>
    <d v="1899-12-30T11:37:45"/>
    <n v="0"/>
    <n v="0"/>
    <n v="0"/>
  </r>
  <r>
    <n v="98238772"/>
    <x v="5"/>
    <d v="1899-12-30T11:31:03"/>
    <d v="1899-12-30T11:33:12"/>
    <n v="0"/>
    <n v="1"/>
    <n v="0"/>
  </r>
  <r>
    <n v="9524588"/>
    <x v="5"/>
    <d v="1899-12-30T11:37:56"/>
    <d v="1899-12-30T11:53:32"/>
    <n v="1"/>
    <n v="0"/>
    <n v="0"/>
  </r>
  <r>
    <n v="96375379"/>
    <x v="5"/>
    <d v="1899-12-30T11:42:58"/>
    <d v="1899-12-30T11:56:41"/>
    <n v="0"/>
    <n v="1"/>
    <n v="0"/>
  </r>
  <r>
    <n v="4759206"/>
    <x v="5"/>
    <d v="1899-12-30T11:46:24"/>
    <d v="1899-12-30T11:52:04"/>
    <n v="1"/>
    <n v="0"/>
    <n v="0"/>
  </r>
  <r>
    <n v="9197309"/>
    <x v="5"/>
    <d v="1899-12-30T11:52:38"/>
    <d v="1899-12-30T12:08:30"/>
    <n v="1"/>
    <n v="0"/>
    <n v="0"/>
  </r>
  <r>
    <n v="8322522"/>
    <x v="5"/>
    <d v="1899-12-30T11:55:19"/>
    <d v="1899-12-30T12:11:28"/>
    <n v="1"/>
    <n v="0"/>
    <n v="0"/>
  </r>
  <r>
    <n v="4264808"/>
    <x v="5"/>
    <d v="1899-12-30T12:01:17"/>
    <d v="1899-12-30T12:01:35"/>
    <n v="1"/>
    <n v="0"/>
    <n v="0"/>
  </r>
  <r>
    <n v="3095218"/>
    <x v="5"/>
    <d v="1899-12-30T12:09:09"/>
    <d v="1899-12-30T12:24:43"/>
    <n v="1"/>
    <n v="0"/>
    <n v="0"/>
  </r>
  <r>
    <n v="5820632164"/>
    <x v="5"/>
    <d v="1899-12-30T12:14:33"/>
    <d v="1899-12-30T12:27:04"/>
    <n v="0"/>
    <n v="0"/>
    <n v="0"/>
  </r>
  <r>
    <n v="89814525"/>
    <x v="5"/>
    <d v="1899-12-30T12:15:42"/>
    <d v="1899-12-30T12:16:56"/>
    <n v="0"/>
    <n v="1"/>
    <n v="0"/>
  </r>
  <r>
    <n v="1223816"/>
    <x v="5"/>
    <d v="1899-12-30T12:16:05"/>
    <d v="1899-12-30T12:24:45"/>
    <n v="1"/>
    <n v="0"/>
    <n v="0"/>
  </r>
  <r>
    <n v="18503160"/>
    <x v="5"/>
    <d v="1899-12-30T12:16:40"/>
    <d v="1899-12-30T12:23:57"/>
    <n v="0"/>
    <n v="1"/>
    <n v="0"/>
  </r>
  <r>
    <n v="21677804"/>
    <x v="5"/>
    <d v="1899-12-30T12:19:08"/>
    <d v="1899-12-30T12:26:14"/>
    <n v="0"/>
    <n v="1"/>
    <n v="0"/>
  </r>
  <r>
    <n v="5087066"/>
    <x v="5"/>
    <d v="1899-12-30T12:23:05"/>
    <d v="1899-12-30T12:38:52"/>
    <n v="1"/>
    <n v="0"/>
    <n v="0"/>
  </r>
  <r>
    <n v="6905863"/>
    <x v="5"/>
    <d v="1899-12-30T12:30:35"/>
    <d v="1899-12-30T12:43:19"/>
    <n v="1"/>
    <n v="0"/>
    <n v="0"/>
  </r>
  <r>
    <n v="4144248"/>
    <x v="5"/>
    <d v="1899-12-30T12:30:44"/>
    <d v="1899-12-30T12:46:28"/>
    <n v="1"/>
    <n v="0"/>
    <n v="0"/>
  </r>
  <r>
    <n v="16392077"/>
    <x v="5"/>
    <d v="1899-12-30T12:32:28"/>
    <d v="1899-12-30T12:32:36"/>
    <n v="0"/>
    <n v="1"/>
    <n v="0"/>
  </r>
  <r>
    <n v="8865092"/>
    <x v="5"/>
    <d v="1899-12-30T12:34:27"/>
    <d v="1899-12-30T12:48:39"/>
    <n v="1"/>
    <n v="0"/>
    <n v="0"/>
  </r>
  <r>
    <n v="92597723"/>
    <x v="5"/>
    <d v="1899-12-30T12:40:52"/>
    <d v="1899-12-30T12:44:25"/>
    <n v="0"/>
    <n v="1"/>
    <n v="0"/>
  </r>
  <r>
    <n v="49840829"/>
    <x v="5"/>
    <d v="1899-12-30T12:46:09"/>
    <d v="1899-12-30T12:53:49"/>
    <n v="0"/>
    <n v="1"/>
    <n v="0"/>
  </r>
  <r>
    <n v="20354301"/>
    <x v="5"/>
    <d v="1899-12-30T12:47:24"/>
    <d v="1899-12-30T12:54:07"/>
    <n v="0"/>
    <n v="1"/>
    <n v="0"/>
  </r>
  <r>
    <n v="2731955"/>
    <x v="5"/>
    <d v="1899-12-30T12:55:21"/>
    <d v="1899-12-30T13:01:41"/>
    <n v="1"/>
    <n v="0"/>
    <n v="0"/>
  </r>
  <r>
    <n v="2304726"/>
    <x v="5"/>
    <d v="1899-12-30T13:00:27"/>
    <d v="1899-12-30T13:10:05"/>
    <n v="1"/>
    <n v="0"/>
    <n v="0"/>
  </r>
  <r>
    <n v="4653709"/>
    <x v="5"/>
    <d v="1899-12-30T13:01:49"/>
    <d v="1899-12-30T13:04:00"/>
    <n v="1"/>
    <n v="0"/>
    <n v="0"/>
  </r>
  <r>
    <n v="4848864"/>
    <x v="5"/>
    <d v="1899-12-30T13:03:50"/>
    <d v="1899-12-30T13:13:18"/>
    <n v="1"/>
    <n v="0"/>
    <n v="0"/>
  </r>
  <r>
    <n v="6709939"/>
    <x v="5"/>
    <d v="1899-12-30T13:07:34"/>
    <d v="1899-12-30T13:12:00"/>
    <n v="1"/>
    <n v="0"/>
    <n v="0"/>
  </r>
  <r>
    <n v="8870498"/>
    <x v="5"/>
    <d v="1899-12-30T13:12:40"/>
    <d v="1899-12-30T13:26:12"/>
    <n v="1"/>
    <n v="0"/>
    <n v="0"/>
  </r>
  <r>
    <n v="2947889"/>
    <x v="5"/>
    <d v="1899-12-30T13:15:33"/>
    <d v="1899-12-30T13:31:13"/>
    <n v="1"/>
    <n v="0"/>
    <n v="0"/>
  </r>
  <r>
    <n v="8270097"/>
    <x v="5"/>
    <d v="1899-12-30T13:21:22"/>
    <d v="1899-12-30T13:24:15"/>
    <n v="1"/>
    <n v="0"/>
    <n v="0"/>
  </r>
  <r>
    <n v="8183468"/>
    <x v="5"/>
    <d v="1899-12-30T13:23:59"/>
    <d v="1899-12-30T13:30:13"/>
    <n v="1"/>
    <n v="0"/>
    <n v="0"/>
  </r>
  <r>
    <n v="3263806"/>
    <x v="5"/>
    <d v="1899-12-30T13:24:27"/>
    <d v="1899-12-30T13:31:55"/>
    <n v="1"/>
    <n v="0"/>
    <n v="0"/>
  </r>
  <r>
    <n v="7792980"/>
    <x v="5"/>
    <d v="1899-12-30T13:29:47"/>
    <d v="1899-12-30T13:46:15"/>
    <n v="1"/>
    <n v="0"/>
    <n v="0"/>
  </r>
  <r>
    <n v="88929925"/>
    <x v="5"/>
    <d v="1899-12-30T13:36:19"/>
    <d v="1899-12-30T13:45:44"/>
    <n v="0"/>
    <n v="1"/>
    <n v="0"/>
  </r>
  <r>
    <n v="2478461"/>
    <x v="5"/>
    <d v="1899-12-30T13:40:31"/>
    <d v="1899-12-30T13:49:07"/>
    <n v="1"/>
    <n v="0"/>
    <n v="0"/>
  </r>
  <r>
    <n v="2838216"/>
    <x v="5"/>
    <d v="1899-12-30T13:48:48"/>
    <d v="1899-12-30T13:51:25"/>
    <n v="1"/>
    <n v="0"/>
    <n v="0"/>
  </r>
  <r>
    <n v="4853153"/>
    <x v="5"/>
    <d v="1899-12-30T13:55:46"/>
    <d v="1899-12-30T13:57:57"/>
    <n v="1"/>
    <n v="0"/>
    <n v="0"/>
  </r>
  <r>
    <n v="2985743"/>
    <x v="5"/>
    <d v="1899-12-30T13:57:56"/>
    <d v="1899-12-30T14:10:37"/>
    <n v="1"/>
    <n v="0"/>
    <n v="0"/>
  </r>
  <r>
    <n v="3434934"/>
    <x v="5"/>
    <d v="1899-12-30T13:58:52"/>
    <d v="1899-12-30T14:03:52"/>
    <n v="1"/>
    <n v="0"/>
    <n v="0"/>
  </r>
  <r>
    <n v="97596112"/>
    <x v="5"/>
    <d v="1899-12-30T14:00:16"/>
    <d v="1899-12-30T14:14:54"/>
    <n v="0"/>
    <n v="1"/>
    <n v="0"/>
  </r>
  <r>
    <n v="1247125"/>
    <x v="5"/>
    <d v="1899-12-30T14:03:29"/>
    <d v="1899-12-30T14:14:41"/>
    <n v="1"/>
    <n v="0"/>
    <n v="0"/>
  </r>
  <r>
    <n v="6982652"/>
    <x v="5"/>
    <d v="1899-12-30T14:04:57"/>
    <d v="1899-12-30T14:06:08"/>
    <n v="1"/>
    <n v="0"/>
    <n v="0"/>
  </r>
  <r>
    <n v="11209967"/>
    <x v="5"/>
    <d v="1899-12-30T14:07:50"/>
    <d v="1899-12-30T14:10:00"/>
    <n v="0"/>
    <n v="1"/>
    <n v="0"/>
  </r>
  <r>
    <n v="6251788"/>
    <x v="5"/>
    <d v="1899-12-30T14:08:19"/>
    <d v="1899-12-30T14:15:49"/>
    <n v="1"/>
    <n v="0"/>
    <n v="0"/>
  </r>
  <r>
    <n v="8679036"/>
    <x v="5"/>
    <d v="1899-12-30T14:09:16"/>
    <d v="1899-12-30T14:25:04"/>
    <n v="1"/>
    <n v="0"/>
    <n v="0"/>
  </r>
  <r>
    <n v="1288637"/>
    <x v="5"/>
    <d v="1899-12-30T14:13:36"/>
    <d v="1899-12-30T14:14:52"/>
    <n v="1"/>
    <n v="0"/>
    <n v="0"/>
  </r>
  <r>
    <n v="4825302"/>
    <x v="5"/>
    <d v="1899-12-30T14:19:15"/>
    <d v="1899-12-30T14:19:42"/>
    <n v="1"/>
    <n v="0"/>
    <n v="0"/>
  </r>
  <r>
    <n v="5349562"/>
    <x v="5"/>
    <d v="1899-12-30T14:24:36"/>
    <d v="1899-12-30T14:37:49"/>
    <n v="1"/>
    <n v="0"/>
    <n v="0"/>
  </r>
  <r>
    <n v="5893512"/>
    <x v="5"/>
    <d v="1899-12-30T14:31:27"/>
    <d v="1899-12-30T14:39:19"/>
    <n v="1"/>
    <n v="0"/>
    <n v="0"/>
  </r>
  <r>
    <n v="7138804596"/>
    <x v="5"/>
    <d v="1899-12-30T14:32:20"/>
    <d v="1899-12-30T14:45:01"/>
    <n v="0"/>
    <n v="0"/>
    <n v="0"/>
  </r>
  <r>
    <n v="6468376"/>
    <x v="5"/>
    <d v="1899-12-30T14:40:25"/>
    <d v="1899-12-30T14:52:07"/>
    <n v="1"/>
    <n v="0"/>
    <n v="0"/>
  </r>
  <r>
    <n v="5076649"/>
    <x v="5"/>
    <d v="1899-12-30T14:48:28"/>
    <d v="1899-12-30T14:55:09"/>
    <n v="1"/>
    <n v="0"/>
    <n v="0"/>
  </r>
  <r>
    <n v="3494192"/>
    <x v="5"/>
    <d v="1899-12-30T14:55:55"/>
    <d v="1899-12-30T14:57:00"/>
    <n v="1"/>
    <n v="0"/>
    <n v="0"/>
  </r>
  <r>
    <n v="8150086"/>
    <x v="5"/>
    <d v="1899-12-30T15:03:16"/>
    <d v="1899-12-30T15:14:03"/>
    <n v="1"/>
    <n v="0"/>
    <n v="0"/>
  </r>
  <r>
    <n v="3934931"/>
    <x v="6"/>
    <d v="1899-12-30T08:02:20"/>
    <d v="1899-12-30T08:06:42"/>
    <n v="1"/>
    <n v="0"/>
    <n v="0"/>
  </r>
  <r>
    <n v="2111996"/>
    <x v="6"/>
    <d v="1899-12-30T08:05:22"/>
    <d v="1899-12-30T08:07:48"/>
    <n v="1"/>
    <n v="0"/>
    <n v="0"/>
  </r>
  <r>
    <n v="6484436"/>
    <x v="6"/>
    <d v="1899-12-30T08:09:42"/>
    <d v="1899-12-30T08:13:34"/>
    <n v="1"/>
    <n v="0"/>
    <n v="0"/>
  </r>
  <r>
    <n v="97646706"/>
    <x v="6"/>
    <d v="1899-12-30T08:13:59"/>
    <d v="1899-12-30T08:14:04"/>
    <n v="0"/>
    <n v="1"/>
    <n v="0"/>
  </r>
  <r>
    <n v="9932676"/>
    <x v="6"/>
    <d v="1899-12-30T08:20:49"/>
    <d v="1899-12-30T08:30:50"/>
    <n v="1"/>
    <n v="0"/>
    <n v="0"/>
  </r>
  <r>
    <n v="6062869"/>
    <x v="6"/>
    <d v="1899-12-30T08:25:56"/>
    <d v="1899-12-30T08:31:17"/>
    <n v="1"/>
    <n v="0"/>
    <n v="0"/>
  </r>
  <r>
    <n v="2828759"/>
    <x v="6"/>
    <d v="1899-12-30T08:32:17"/>
    <d v="1899-12-30T08:36:16"/>
    <n v="1"/>
    <n v="0"/>
    <n v="0"/>
  </r>
  <r>
    <n v="7215284"/>
    <x v="6"/>
    <d v="1899-12-30T08:37:56"/>
    <d v="1899-12-30T08:43:38"/>
    <n v="1"/>
    <n v="0"/>
    <n v="0"/>
  </r>
  <r>
    <n v="1384299"/>
    <x v="6"/>
    <d v="1899-12-30T08:41:20"/>
    <d v="1899-12-30T08:55:02"/>
    <n v="1"/>
    <n v="0"/>
    <n v="0"/>
  </r>
  <r>
    <n v="2486941"/>
    <x v="6"/>
    <d v="1899-12-30T08:44:05"/>
    <d v="1899-12-30T08:44:29"/>
    <n v="1"/>
    <n v="0"/>
    <n v="0"/>
  </r>
  <r>
    <n v="6561564994"/>
    <x v="6"/>
    <d v="1899-12-30T08:51:48"/>
    <d v="1899-12-30T08:53:33"/>
    <n v="0"/>
    <n v="0"/>
    <n v="0"/>
  </r>
  <r>
    <n v="1207918"/>
    <x v="6"/>
    <d v="1899-12-30T08:58:43"/>
    <d v="1899-12-30T09:02:30"/>
    <n v="1"/>
    <n v="0"/>
    <n v="0"/>
  </r>
  <r>
    <n v="66800387"/>
    <x v="6"/>
    <d v="1899-12-30T09:02:39"/>
    <d v="1899-12-30T09:08:15"/>
    <n v="0"/>
    <n v="1"/>
    <n v="0"/>
  </r>
  <r>
    <n v="49093359"/>
    <x v="6"/>
    <d v="1899-12-30T09:02:49"/>
    <d v="1899-12-30T09:09:12"/>
    <n v="0"/>
    <n v="1"/>
    <n v="0"/>
  </r>
  <r>
    <n v="2252239"/>
    <x v="6"/>
    <d v="1899-12-30T09:10:34"/>
    <d v="1899-12-30T09:22:06"/>
    <n v="1"/>
    <n v="0"/>
    <n v="0"/>
  </r>
  <r>
    <n v="4925279"/>
    <x v="6"/>
    <d v="1899-12-30T09:14:32"/>
    <d v="1899-12-30T09:20:35"/>
    <n v="1"/>
    <n v="0"/>
    <n v="0"/>
  </r>
  <r>
    <n v="25459710"/>
    <x v="6"/>
    <d v="1899-12-30T09:18:41"/>
    <d v="1899-12-30T09:28:12"/>
    <n v="0"/>
    <n v="1"/>
    <n v="0"/>
  </r>
  <r>
    <n v="3943994"/>
    <x v="6"/>
    <d v="1899-12-30T09:24:28"/>
    <d v="1899-12-30T09:35:03"/>
    <n v="1"/>
    <n v="0"/>
    <n v="0"/>
  </r>
  <r>
    <n v="2109147679"/>
    <x v="6"/>
    <d v="1899-12-30T09:25:21"/>
    <d v="1899-12-30T09:40:39"/>
    <n v="0"/>
    <n v="0"/>
    <n v="0"/>
  </r>
  <r>
    <n v="9967649"/>
    <x v="6"/>
    <d v="1899-12-30T09:31:06"/>
    <d v="1899-12-30T09:42:10"/>
    <n v="1"/>
    <n v="0"/>
    <n v="0"/>
  </r>
  <r>
    <n v="2947660"/>
    <x v="6"/>
    <d v="1899-12-30T09:33:22"/>
    <d v="1899-12-30T09:42:29"/>
    <n v="1"/>
    <n v="0"/>
    <n v="0"/>
  </r>
  <r>
    <n v="6492842"/>
    <x v="6"/>
    <d v="1899-12-30T09:41:28"/>
    <d v="1899-12-30T09:50:28"/>
    <n v="1"/>
    <n v="0"/>
    <n v="0"/>
  </r>
  <r>
    <n v="70730125"/>
    <x v="6"/>
    <d v="1899-12-30T09:47:12"/>
    <d v="1899-12-30T10:02:09"/>
    <n v="0"/>
    <n v="1"/>
    <n v="0"/>
  </r>
  <r>
    <n v="4056361"/>
    <x v="6"/>
    <d v="1899-12-30T09:53:51"/>
    <d v="1899-12-30T10:02:34"/>
    <n v="1"/>
    <n v="0"/>
    <n v="0"/>
  </r>
  <r>
    <n v="12721215"/>
    <x v="6"/>
    <d v="1899-12-30T09:56:37"/>
    <d v="1899-12-30T10:04:36"/>
    <n v="0"/>
    <n v="1"/>
    <n v="0"/>
  </r>
  <r>
    <n v="4566750"/>
    <x v="6"/>
    <d v="1899-12-30T10:00:00"/>
    <d v="1899-12-30T10:07:33"/>
    <n v="1"/>
    <n v="0"/>
    <n v="0"/>
  </r>
  <r>
    <n v="7279106"/>
    <x v="6"/>
    <d v="1899-12-30T10:03:52"/>
    <d v="1899-12-30T10:19:14"/>
    <n v="1"/>
    <n v="0"/>
    <n v="0"/>
  </r>
  <r>
    <n v="3824660"/>
    <x v="6"/>
    <d v="1899-12-30T10:10:20"/>
    <d v="1899-12-30T10:22:21"/>
    <n v="1"/>
    <n v="0"/>
    <n v="0"/>
  </r>
  <r>
    <n v="5815339"/>
    <x v="6"/>
    <d v="1899-12-30T10:16:35"/>
    <d v="1899-12-30T10:23:08"/>
    <n v="1"/>
    <n v="0"/>
    <n v="0"/>
  </r>
  <r>
    <n v="77946476"/>
    <x v="6"/>
    <d v="1899-12-30T10:19:08"/>
    <d v="1899-12-30T10:19:33"/>
    <n v="0"/>
    <n v="1"/>
    <n v="0"/>
  </r>
  <r>
    <n v="84589848"/>
    <x v="6"/>
    <d v="1899-12-30T10:26:58"/>
    <d v="1899-12-30T10:30:12"/>
    <n v="0"/>
    <n v="1"/>
    <n v="0"/>
  </r>
  <r>
    <n v="4501823"/>
    <x v="6"/>
    <d v="1899-12-30T10:33:48"/>
    <d v="1899-12-30T10:43:33"/>
    <n v="1"/>
    <n v="0"/>
    <n v="0"/>
  </r>
  <r>
    <n v="38244568"/>
    <x v="6"/>
    <d v="1899-12-30T10:39:06"/>
    <d v="1899-12-30T10:50:52"/>
    <n v="0"/>
    <n v="1"/>
    <n v="0"/>
  </r>
  <r>
    <n v="3613950"/>
    <x v="6"/>
    <d v="1899-12-30T10:43:04"/>
    <d v="1899-12-30T10:44:45"/>
    <n v="1"/>
    <n v="0"/>
    <n v="0"/>
  </r>
  <r>
    <n v="5750819"/>
    <x v="6"/>
    <d v="1899-12-30T10:44:25"/>
    <d v="1899-12-30T10:52:06"/>
    <n v="1"/>
    <n v="0"/>
    <n v="0"/>
  </r>
  <r>
    <n v="63291235"/>
    <x v="6"/>
    <d v="1899-12-30T10:49:19"/>
    <d v="1899-12-30T10:54:11"/>
    <n v="0"/>
    <n v="1"/>
    <n v="0"/>
  </r>
  <r>
    <n v="3198725"/>
    <x v="6"/>
    <d v="1899-12-30T10:50:16"/>
    <d v="1899-12-30T10:58:38"/>
    <n v="1"/>
    <n v="0"/>
    <n v="0"/>
  </r>
  <r>
    <n v="6248157784"/>
    <x v="6"/>
    <d v="1899-12-30T10:54:51"/>
    <d v="1899-12-30T10:57:38"/>
    <n v="0"/>
    <n v="0"/>
    <n v="0"/>
  </r>
  <r>
    <n v="6607648"/>
    <x v="6"/>
    <d v="1899-12-30T11:00:35"/>
    <d v="1899-12-30T11:16:36"/>
    <n v="1"/>
    <n v="0"/>
    <n v="0"/>
  </r>
  <r>
    <n v="5340881"/>
    <x v="6"/>
    <d v="1899-12-30T11:08:21"/>
    <d v="1899-12-30T11:10:50"/>
    <n v="1"/>
    <n v="0"/>
    <n v="0"/>
  </r>
  <r>
    <n v="99162491"/>
    <x v="6"/>
    <d v="1899-12-30T11:13:02"/>
    <d v="1899-12-30T11:13:56"/>
    <n v="0"/>
    <n v="1"/>
    <n v="0"/>
  </r>
  <r>
    <n v="3072421"/>
    <x v="6"/>
    <d v="1899-12-30T11:15:58"/>
    <d v="1899-12-30T11:27:50"/>
    <n v="1"/>
    <n v="0"/>
    <n v="0"/>
  </r>
  <r>
    <n v="1909553"/>
    <x v="6"/>
    <d v="1899-12-30T11:19:35"/>
    <d v="1899-12-30T11:27:48"/>
    <n v="1"/>
    <n v="0"/>
    <n v="0"/>
  </r>
  <r>
    <n v="62836073"/>
    <x v="6"/>
    <d v="1899-12-30T11:27:27"/>
    <d v="1899-12-30T11:33:38"/>
    <n v="0"/>
    <n v="1"/>
    <n v="0"/>
  </r>
  <r>
    <n v="9566647"/>
    <x v="6"/>
    <d v="1899-12-30T11:31:17"/>
    <d v="1899-12-30T11:45:11"/>
    <n v="1"/>
    <n v="0"/>
    <n v="0"/>
  </r>
  <r>
    <n v="5833452"/>
    <x v="6"/>
    <d v="1899-12-30T11:38:34"/>
    <d v="1899-12-30T11:52:50"/>
    <n v="1"/>
    <n v="0"/>
    <n v="0"/>
  </r>
  <r>
    <n v="10760583"/>
    <x v="6"/>
    <d v="1899-12-30T11:45:31"/>
    <d v="1899-12-30T11:47:40"/>
    <n v="0"/>
    <n v="1"/>
    <n v="0"/>
  </r>
  <r>
    <n v="39669014"/>
    <x v="6"/>
    <d v="1899-12-30T11:46:07"/>
    <d v="1899-12-30T11:46:47"/>
    <n v="0"/>
    <n v="1"/>
    <n v="0"/>
  </r>
  <r>
    <n v="5147651"/>
    <x v="6"/>
    <d v="1899-12-30T11:51:21"/>
    <d v="1899-12-30T11:54:06"/>
    <n v="1"/>
    <n v="0"/>
    <n v="0"/>
  </r>
  <r>
    <n v="41144838"/>
    <x v="6"/>
    <d v="1899-12-30T11:59:16"/>
    <d v="1899-12-30T12:13:25"/>
    <n v="0"/>
    <n v="1"/>
    <n v="0"/>
  </r>
  <r>
    <n v="1332513"/>
    <x v="6"/>
    <d v="1899-12-30T12:04:42"/>
    <d v="1899-12-30T12:05:52"/>
    <n v="1"/>
    <n v="0"/>
    <n v="0"/>
  </r>
  <r>
    <n v="7743548"/>
    <x v="6"/>
    <d v="1899-12-30T12:05:25"/>
    <d v="1899-12-30T12:13:04"/>
    <n v="1"/>
    <n v="0"/>
    <n v="0"/>
  </r>
  <r>
    <n v="7451541965"/>
    <x v="6"/>
    <d v="1899-12-30T12:12:29"/>
    <d v="1899-12-30T12:19:04"/>
    <n v="0"/>
    <n v="0"/>
    <n v="0"/>
  </r>
  <r>
    <n v="2109147679"/>
    <x v="6"/>
    <d v="1899-12-30T12:18:28"/>
    <d v="1899-12-30T12:24:00"/>
    <n v="0"/>
    <n v="0"/>
    <n v="0"/>
  </r>
  <r>
    <n v="5022247"/>
    <x v="6"/>
    <d v="1899-12-30T12:26:42"/>
    <d v="1899-12-30T12:40:28"/>
    <n v="1"/>
    <n v="0"/>
    <n v="0"/>
  </r>
  <r>
    <n v="2920581"/>
    <x v="6"/>
    <d v="1899-12-30T12:34:33"/>
    <d v="1899-12-30T12:44:56"/>
    <n v="1"/>
    <n v="0"/>
    <n v="0"/>
  </r>
  <r>
    <n v="7126980"/>
    <x v="6"/>
    <d v="1899-12-30T12:37:20"/>
    <d v="1899-12-30T12:50:37"/>
    <n v="1"/>
    <n v="0"/>
    <n v="0"/>
  </r>
  <r>
    <n v="54006070"/>
    <x v="6"/>
    <d v="1899-12-30T12:45:34"/>
    <d v="1899-12-30T12:47:52"/>
    <n v="0"/>
    <n v="1"/>
    <n v="0"/>
  </r>
  <r>
    <n v="8672651"/>
    <x v="6"/>
    <d v="1899-12-30T12:48:59"/>
    <d v="1899-12-30T13:04:16"/>
    <n v="1"/>
    <n v="0"/>
    <n v="0"/>
  </r>
  <r>
    <n v="54136845"/>
    <x v="6"/>
    <d v="1899-12-30T12:56:27"/>
    <d v="1899-12-30T12:58:56"/>
    <n v="0"/>
    <n v="1"/>
    <n v="0"/>
  </r>
  <r>
    <n v="5223970"/>
    <x v="6"/>
    <d v="1899-12-30T12:56:27"/>
    <d v="1899-12-30T13:12:40"/>
    <n v="1"/>
    <n v="0"/>
    <n v="0"/>
  </r>
  <r>
    <n v="4264808"/>
    <x v="6"/>
    <d v="1899-12-30T12:56:53"/>
    <d v="1899-12-30T13:13:02"/>
    <n v="1"/>
    <n v="0"/>
    <n v="0"/>
  </r>
  <r>
    <n v="5790304"/>
    <x v="6"/>
    <d v="1899-12-30T12:56:55"/>
    <d v="1899-12-30T12:57:58"/>
    <n v="1"/>
    <n v="0"/>
    <n v="0"/>
  </r>
  <r>
    <n v="13484133"/>
    <x v="6"/>
    <d v="1899-12-30T12:59:35"/>
    <d v="1899-12-30T13:05:55"/>
    <n v="0"/>
    <n v="1"/>
    <n v="0"/>
  </r>
  <r>
    <n v="6269166"/>
    <x v="6"/>
    <d v="1899-12-30T13:03:29"/>
    <d v="1899-12-30T13:17:07"/>
    <n v="1"/>
    <n v="0"/>
    <n v="0"/>
  </r>
  <r>
    <n v="5089019"/>
    <x v="6"/>
    <d v="1899-12-30T13:03:49"/>
    <d v="1899-12-30T13:10:52"/>
    <n v="1"/>
    <n v="0"/>
    <n v="0"/>
  </r>
  <r>
    <n v="6994188"/>
    <x v="6"/>
    <d v="1899-12-30T13:09:05"/>
    <d v="1899-12-30T13:19:56"/>
    <n v="1"/>
    <n v="0"/>
    <n v="0"/>
  </r>
  <r>
    <n v="16883712"/>
    <x v="6"/>
    <d v="1899-12-30T13:13:01"/>
    <d v="1899-12-30T13:21:32"/>
    <n v="0"/>
    <n v="1"/>
    <n v="0"/>
  </r>
  <r>
    <n v="2781512"/>
    <x v="6"/>
    <d v="1899-12-30T13:17:24"/>
    <d v="1899-12-30T13:30:54"/>
    <n v="1"/>
    <n v="0"/>
    <n v="0"/>
  </r>
  <r>
    <n v="4273704"/>
    <x v="6"/>
    <d v="1899-12-30T13:18:05"/>
    <d v="1899-12-30T13:29:35"/>
    <n v="1"/>
    <n v="0"/>
    <n v="0"/>
  </r>
  <r>
    <n v="3707498"/>
    <x v="6"/>
    <d v="1899-12-30T13:26:09"/>
    <d v="1899-12-30T13:37:57"/>
    <n v="1"/>
    <n v="0"/>
    <n v="0"/>
  </r>
  <r>
    <n v="3407358"/>
    <x v="6"/>
    <d v="1899-12-30T13:34:28"/>
    <d v="1899-12-30T13:36:09"/>
    <n v="1"/>
    <n v="0"/>
    <n v="0"/>
  </r>
  <r>
    <n v="5251861"/>
    <x v="6"/>
    <d v="1899-12-30T13:39:57"/>
    <d v="1899-12-30T13:42:57"/>
    <n v="1"/>
    <n v="0"/>
    <n v="0"/>
  </r>
  <r>
    <n v="7473070"/>
    <x v="6"/>
    <d v="1899-12-30T13:43:28"/>
    <d v="1899-12-30T13:59:35"/>
    <n v="1"/>
    <n v="0"/>
    <n v="0"/>
  </r>
  <r>
    <n v="3596504"/>
    <x v="6"/>
    <d v="1899-12-30T13:49:20"/>
    <d v="1899-12-30T13:59:33"/>
    <n v="1"/>
    <n v="0"/>
    <n v="0"/>
  </r>
  <r>
    <n v="9620982"/>
    <x v="6"/>
    <d v="1899-12-30T13:49:21"/>
    <d v="1899-12-30T13:59:40"/>
    <n v="1"/>
    <n v="0"/>
    <n v="0"/>
  </r>
  <r>
    <n v="93696449"/>
    <x v="6"/>
    <d v="1899-12-30T13:54:20"/>
    <d v="1899-12-30T13:54:35"/>
    <n v="0"/>
    <n v="1"/>
    <n v="0"/>
  </r>
  <r>
    <n v="6833658"/>
    <x v="6"/>
    <d v="1899-12-30T13:58:38"/>
    <d v="1899-12-30T14:02:06"/>
    <n v="1"/>
    <n v="0"/>
    <n v="0"/>
  </r>
  <r>
    <n v="85422307"/>
    <x v="6"/>
    <d v="1899-12-30T14:04:39"/>
    <d v="1899-12-30T14:09:43"/>
    <n v="0"/>
    <n v="1"/>
    <n v="0"/>
  </r>
  <r>
    <n v="6191682"/>
    <x v="6"/>
    <d v="1899-12-30T14:05:27"/>
    <d v="1899-12-30T14:20:15"/>
    <n v="1"/>
    <n v="0"/>
    <n v="0"/>
  </r>
  <r>
    <n v="6461167"/>
    <x v="6"/>
    <d v="1899-12-30T14:08:07"/>
    <d v="1899-12-30T14:15:30"/>
    <n v="1"/>
    <n v="0"/>
    <n v="0"/>
  </r>
  <r>
    <n v="8270097"/>
    <x v="6"/>
    <d v="1899-12-30T14:09:39"/>
    <d v="1899-12-30T14:12:44"/>
    <n v="1"/>
    <n v="0"/>
    <n v="0"/>
  </r>
  <r>
    <n v="8982137"/>
    <x v="6"/>
    <d v="1899-12-30T14:09:45"/>
    <d v="1899-12-30T14:22:03"/>
    <n v="1"/>
    <n v="0"/>
    <n v="0"/>
  </r>
  <r>
    <n v="47677051"/>
    <x v="6"/>
    <d v="1899-12-30T14:14:56"/>
    <d v="1899-12-30T14:29:43"/>
    <n v="0"/>
    <n v="1"/>
    <n v="0"/>
  </r>
  <r>
    <n v="76139570"/>
    <x v="6"/>
    <d v="1899-12-30T14:18:09"/>
    <d v="1899-12-30T14:24:43"/>
    <n v="0"/>
    <n v="1"/>
    <n v="0"/>
  </r>
  <r>
    <n v="62016185"/>
    <x v="6"/>
    <d v="1899-12-30T14:24:32"/>
    <d v="1899-12-30T14:34:22"/>
    <n v="0"/>
    <n v="1"/>
    <n v="0"/>
  </r>
  <r>
    <n v="93696449"/>
    <x v="6"/>
    <d v="1899-12-30T14:25:07"/>
    <d v="1899-12-30T14:36:17"/>
    <n v="0"/>
    <n v="1"/>
    <n v="0"/>
  </r>
  <r>
    <n v="7914439"/>
    <x v="6"/>
    <d v="1899-12-30T14:28:37"/>
    <d v="1899-12-30T14:45:01"/>
    <n v="1"/>
    <n v="0"/>
    <n v="0"/>
  </r>
  <r>
    <n v="38047574"/>
    <x v="6"/>
    <d v="1899-12-30T14:34:23"/>
    <d v="1899-12-30T14:45:28"/>
    <n v="0"/>
    <n v="1"/>
    <n v="0"/>
  </r>
  <r>
    <n v="3184339"/>
    <x v="6"/>
    <d v="1899-12-30T14:40:59"/>
    <d v="1899-12-30T14:42:09"/>
    <n v="1"/>
    <n v="0"/>
    <n v="0"/>
  </r>
  <r>
    <n v="8126744698"/>
    <x v="6"/>
    <d v="1899-12-30T14:47:58"/>
    <d v="1899-12-30T14:50:44"/>
    <n v="0"/>
    <n v="0"/>
    <n v="0"/>
  </r>
  <r>
    <n v="52391912"/>
    <x v="6"/>
    <d v="1899-12-30T14:53:46"/>
    <d v="1899-12-30T14:59:39"/>
    <n v="0"/>
    <n v="1"/>
    <n v="0"/>
  </r>
  <r>
    <n v="1223943"/>
    <x v="6"/>
    <d v="1899-12-30T15:00:19"/>
    <d v="1899-12-30T15:10:28"/>
    <n v="1"/>
    <n v="0"/>
    <n v="0"/>
  </r>
  <r>
    <n v="14201334"/>
    <x v="7"/>
    <d v="1899-12-30T08:03:23"/>
    <d v="1899-12-30T08:11:24"/>
    <n v="0"/>
    <n v="1"/>
    <n v="0"/>
  </r>
  <r>
    <n v="1972250241"/>
    <x v="7"/>
    <d v="1899-12-30T08:05:31"/>
    <d v="1899-12-30T08:06:25"/>
    <n v="0"/>
    <n v="0"/>
    <n v="0"/>
  </r>
  <r>
    <n v="3028093"/>
    <x v="7"/>
    <d v="1899-12-30T08:12:16"/>
    <d v="1899-12-30T08:15:00"/>
    <n v="1"/>
    <n v="0"/>
    <n v="0"/>
  </r>
  <r>
    <n v="27487200"/>
    <x v="7"/>
    <d v="1899-12-30T08:18:55"/>
    <d v="1899-12-30T08:31:16"/>
    <n v="0"/>
    <n v="1"/>
    <n v="0"/>
  </r>
  <r>
    <n v="7377702"/>
    <x v="7"/>
    <d v="1899-12-30T08:20:00"/>
    <d v="1899-12-30T08:28:45"/>
    <n v="1"/>
    <n v="0"/>
    <n v="0"/>
  </r>
  <r>
    <n v="9294571"/>
    <x v="7"/>
    <d v="1899-12-30T08:25:40"/>
    <d v="1899-12-30T08:30:27"/>
    <n v="1"/>
    <n v="0"/>
    <n v="0"/>
  </r>
  <r>
    <n v="6865106"/>
    <x v="7"/>
    <d v="1899-12-30T08:33:10"/>
    <d v="1899-12-30T08:45:46"/>
    <n v="1"/>
    <n v="0"/>
    <n v="0"/>
  </r>
  <r>
    <n v="62086163"/>
    <x v="7"/>
    <d v="1899-12-30T08:39:16"/>
    <d v="1899-12-30T08:42:54"/>
    <n v="0"/>
    <n v="1"/>
    <n v="0"/>
  </r>
  <r>
    <n v="6367284"/>
    <x v="7"/>
    <d v="1899-12-30T08:45:53"/>
    <d v="1899-12-30T08:49:13"/>
    <n v="1"/>
    <n v="0"/>
    <n v="0"/>
  </r>
  <r>
    <n v="1811630"/>
    <x v="7"/>
    <d v="1899-12-30T08:49:44"/>
    <d v="1899-12-30T08:50:43"/>
    <n v="1"/>
    <n v="0"/>
    <n v="0"/>
  </r>
  <r>
    <n v="9346036178"/>
    <x v="7"/>
    <d v="1899-12-30T08:53:03"/>
    <d v="1899-12-30T09:07:43"/>
    <n v="0"/>
    <n v="0"/>
    <n v="0"/>
  </r>
  <r>
    <n v="1138033"/>
    <x v="7"/>
    <d v="1899-12-30T09:00:04"/>
    <d v="1899-12-30T09:03:20"/>
    <n v="1"/>
    <n v="0"/>
    <n v="0"/>
  </r>
  <r>
    <n v="2114812"/>
    <x v="7"/>
    <d v="1899-12-30T09:01:40"/>
    <d v="1899-12-30T09:09:29"/>
    <n v="1"/>
    <n v="0"/>
    <n v="0"/>
  </r>
  <r>
    <n v="4195677"/>
    <x v="7"/>
    <d v="1899-12-30T09:02:05"/>
    <d v="1899-12-30T09:09:58"/>
    <n v="1"/>
    <n v="0"/>
    <n v="0"/>
  </r>
  <r>
    <n v="3493348"/>
    <x v="7"/>
    <d v="1899-12-30T09:06:15"/>
    <d v="1899-12-30T09:20:32"/>
    <n v="1"/>
    <n v="0"/>
    <n v="0"/>
  </r>
  <r>
    <n v="6005020"/>
    <x v="7"/>
    <d v="1899-12-30T09:07:52"/>
    <d v="1899-12-30T09:17:51"/>
    <n v="1"/>
    <n v="0"/>
    <n v="0"/>
  </r>
  <r>
    <n v="7421868"/>
    <x v="7"/>
    <d v="1899-12-30T09:11:25"/>
    <d v="1899-12-30T09:16:02"/>
    <n v="1"/>
    <n v="0"/>
    <n v="0"/>
  </r>
  <r>
    <n v="2227803"/>
    <x v="7"/>
    <d v="1899-12-30T09:11:46"/>
    <d v="1899-12-30T09:23:52"/>
    <n v="1"/>
    <n v="0"/>
    <n v="0"/>
  </r>
  <r>
    <n v="4007464"/>
    <x v="7"/>
    <d v="1899-12-30T09:18:15"/>
    <d v="1899-12-30T09:19:25"/>
    <n v="1"/>
    <n v="0"/>
    <n v="0"/>
  </r>
  <r>
    <n v="54713807"/>
    <x v="7"/>
    <d v="1899-12-30T09:21:09"/>
    <d v="1899-12-30T09:23:48"/>
    <n v="0"/>
    <n v="1"/>
    <n v="0"/>
  </r>
  <r>
    <n v="7097883"/>
    <x v="7"/>
    <d v="1899-12-30T09:24:34"/>
    <d v="1899-12-30T09:27:53"/>
    <n v="1"/>
    <n v="0"/>
    <n v="0"/>
  </r>
  <r>
    <n v="48630026"/>
    <x v="7"/>
    <d v="1899-12-30T09:31:49"/>
    <d v="1899-12-30T09:45:23"/>
    <n v="0"/>
    <n v="1"/>
    <n v="0"/>
  </r>
  <r>
    <n v="1279245"/>
    <x v="7"/>
    <d v="1899-12-30T09:39:34"/>
    <d v="1899-12-30T09:47:58"/>
    <n v="1"/>
    <n v="0"/>
    <n v="0"/>
  </r>
  <r>
    <n v="2571251"/>
    <x v="7"/>
    <d v="1899-12-30T09:47:51"/>
    <d v="1899-12-30T09:58:51"/>
    <n v="1"/>
    <n v="0"/>
    <n v="0"/>
  </r>
  <r>
    <n v="9566647"/>
    <x v="7"/>
    <d v="1899-12-30T09:48:42"/>
    <d v="1899-12-30T09:49:41"/>
    <n v="1"/>
    <n v="0"/>
    <n v="0"/>
  </r>
  <r>
    <n v="1454555"/>
    <x v="7"/>
    <d v="1899-12-30T09:51:32"/>
    <d v="1899-12-30T09:51:32"/>
    <n v="1"/>
    <n v="0"/>
    <n v="0"/>
  </r>
  <r>
    <n v="21996267"/>
    <x v="7"/>
    <d v="1899-12-30T09:53:33"/>
    <d v="1899-12-30T09:54:26"/>
    <n v="0"/>
    <n v="1"/>
    <n v="0"/>
  </r>
  <r>
    <n v="8429072"/>
    <x v="7"/>
    <d v="1899-12-30T09:56:22"/>
    <d v="1899-12-30T10:05:01"/>
    <n v="1"/>
    <n v="0"/>
    <n v="0"/>
  </r>
  <r>
    <n v="9815754"/>
    <x v="7"/>
    <d v="1899-12-30T10:02:41"/>
    <d v="1899-12-30T10:05:20"/>
    <n v="1"/>
    <n v="0"/>
    <n v="0"/>
  </r>
  <r>
    <n v="2434652"/>
    <x v="7"/>
    <d v="1899-12-30T10:10:08"/>
    <d v="1899-12-30T10:25:08"/>
    <n v="1"/>
    <n v="0"/>
    <n v="0"/>
  </r>
  <r>
    <n v="4939683"/>
    <x v="7"/>
    <d v="1899-12-30T10:14:10"/>
    <d v="1899-12-30T10:25:13"/>
    <n v="1"/>
    <n v="0"/>
    <n v="0"/>
  </r>
  <r>
    <n v="6821027"/>
    <x v="7"/>
    <d v="1899-12-30T10:15:50"/>
    <d v="1899-12-30T10:26:53"/>
    <n v="1"/>
    <n v="0"/>
    <n v="0"/>
  </r>
  <r>
    <n v="3253368"/>
    <x v="7"/>
    <d v="1899-12-30T10:19:48"/>
    <d v="1899-12-30T10:21:34"/>
    <n v="1"/>
    <n v="0"/>
    <n v="0"/>
  </r>
  <r>
    <n v="3505978"/>
    <x v="7"/>
    <d v="1899-12-30T10:24:42"/>
    <d v="1899-12-30T10:41:01"/>
    <n v="1"/>
    <n v="0"/>
    <n v="0"/>
  </r>
  <r>
    <n v="91743317"/>
    <x v="7"/>
    <d v="1899-12-30T10:29:32"/>
    <d v="1899-12-30T10:43:37"/>
    <n v="0"/>
    <n v="1"/>
    <n v="0"/>
  </r>
  <r>
    <n v="5104536"/>
    <x v="7"/>
    <d v="1899-12-30T10:35:43"/>
    <d v="1899-12-30T10:39:32"/>
    <n v="1"/>
    <n v="0"/>
    <n v="0"/>
  </r>
  <r>
    <n v="7353916"/>
    <x v="7"/>
    <d v="1899-12-30T10:43:09"/>
    <d v="1899-12-30T10:53:27"/>
    <n v="1"/>
    <n v="0"/>
    <n v="0"/>
  </r>
  <r>
    <n v="4412771"/>
    <x v="7"/>
    <d v="1899-12-30T10:45:15"/>
    <d v="1899-12-30T10:51:42"/>
    <n v="1"/>
    <n v="0"/>
    <n v="0"/>
  </r>
  <r>
    <n v="6709939"/>
    <x v="7"/>
    <d v="1899-12-30T10:45:22"/>
    <d v="1899-12-30T10:48:53"/>
    <n v="1"/>
    <n v="0"/>
    <n v="0"/>
  </r>
  <r>
    <n v="7891185"/>
    <x v="7"/>
    <d v="1899-12-30T10:48:09"/>
    <d v="1899-12-30T11:04:37"/>
    <n v="1"/>
    <n v="0"/>
    <n v="0"/>
  </r>
  <r>
    <n v="90417363"/>
    <x v="7"/>
    <d v="1899-12-30T10:55:16"/>
    <d v="1899-12-30T11:03:26"/>
    <n v="0"/>
    <n v="1"/>
    <n v="0"/>
  </r>
  <r>
    <n v="4929499"/>
    <x v="7"/>
    <d v="1899-12-30T10:57:42"/>
    <d v="1899-12-30T11:00:28"/>
    <n v="1"/>
    <n v="0"/>
    <n v="0"/>
  </r>
  <r>
    <n v="3824371"/>
    <x v="7"/>
    <d v="1899-12-30T11:05:32"/>
    <d v="1899-12-30T11:18:58"/>
    <n v="1"/>
    <n v="0"/>
    <n v="0"/>
  </r>
  <r>
    <n v="1119740"/>
    <x v="7"/>
    <d v="1899-12-30T11:11:57"/>
    <d v="1899-12-30T11:24:28"/>
    <n v="1"/>
    <n v="0"/>
    <n v="0"/>
  </r>
  <r>
    <n v="1219073"/>
    <x v="7"/>
    <d v="1899-12-30T11:14:56"/>
    <d v="1899-12-30T11:21:25"/>
    <n v="1"/>
    <n v="0"/>
    <n v="0"/>
  </r>
  <r>
    <n v="87702896"/>
    <x v="7"/>
    <d v="1899-12-30T11:21:58"/>
    <d v="1899-12-30T11:29:27"/>
    <n v="0"/>
    <n v="1"/>
    <n v="0"/>
  </r>
  <r>
    <n v="94197168"/>
    <x v="7"/>
    <d v="1899-12-30T11:28:36"/>
    <d v="1899-12-30T11:37:34"/>
    <n v="0"/>
    <n v="1"/>
    <n v="0"/>
  </r>
  <r>
    <n v="8655825"/>
    <x v="7"/>
    <d v="1899-12-30T11:34:49"/>
    <d v="1899-12-30T11:41:45"/>
    <n v="1"/>
    <n v="0"/>
    <n v="0"/>
  </r>
  <r>
    <n v="47707639"/>
    <x v="7"/>
    <d v="1899-12-30T11:43:07"/>
    <d v="1899-12-30T11:51:50"/>
    <n v="0"/>
    <n v="1"/>
    <n v="0"/>
  </r>
  <r>
    <n v="5029329"/>
    <x v="7"/>
    <d v="1899-12-30T11:46:30"/>
    <d v="1899-12-30T11:53:19"/>
    <n v="1"/>
    <n v="0"/>
    <n v="0"/>
  </r>
  <r>
    <n v="8825868"/>
    <x v="7"/>
    <d v="1899-12-30T11:53:33"/>
    <d v="1899-12-30T12:03:48"/>
    <n v="1"/>
    <n v="0"/>
    <n v="0"/>
  </r>
  <r>
    <n v="8461631"/>
    <x v="7"/>
    <d v="1899-12-30T12:00:22"/>
    <d v="1899-12-30T12:04:58"/>
    <n v="1"/>
    <n v="0"/>
    <n v="0"/>
  </r>
  <r>
    <n v="76777492"/>
    <x v="7"/>
    <d v="1899-12-30T12:01:02"/>
    <d v="1899-12-30T12:12:21"/>
    <n v="0"/>
    <n v="1"/>
    <n v="0"/>
  </r>
  <r>
    <n v="71036125"/>
    <x v="7"/>
    <d v="1899-12-30T12:08:36"/>
    <d v="1899-12-30T12:23:31"/>
    <n v="0"/>
    <n v="1"/>
    <n v="0"/>
  </r>
  <r>
    <n v="2989192"/>
    <x v="7"/>
    <d v="1899-12-30T12:12:40"/>
    <d v="1899-12-30T12:19:26"/>
    <n v="1"/>
    <n v="0"/>
    <n v="0"/>
  </r>
  <r>
    <n v="5131341"/>
    <x v="7"/>
    <d v="1899-12-30T12:14:02"/>
    <d v="1899-12-30T12:15:27"/>
    <n v="1"/>
    <n v="0"/>
    <n v="0"/>
  </r>
  <r>
    <n v="2826868"/>
    <x v="7"/>
    <d v="1899-12-30T12:22:19"/>
    <d v="1899-12-30T12:22:20"/>
    <n v="1"/>
    <n v="0"/>
    <n v="0"/>
  </r>
  <r>
    <n v="9849071"/>
    <x v="7"/>
    <d v="1899-12-30T12:22:29"/>
    <d v="1899-12-30T12:31:16"/>
    <n v="1"/>
    <n v="0"/>
    <n v="0"/>
  </r>
  <r>
    <n v="47025160"/>
    <x v="7"/>
    <d v="1899-12-30T12:28:56"/>
    <d v="1899-12-30T12:43:01"/>
    <n v="0"/>
    <n v="1"/>
    <n v="0"/>
  </r>
  <r>
    <n v="97798921"/>
    <x v="7"/>
    <d v="1899-12-30T12:31:17"/>
    <d v="1899-12-30T12:37:32"/>
    <n v="0"/>
    <n v="1"/>
    <n v="0"/>
  </r>
  <r>
    <n v="2248131"/>
    <x v="7"/>
    <d v="1899-12-30T12:33:06"/>
    <d v="1899-12-30T12:46:48"/>
    <n v="1"/>
    <n v="0"/>
    <n v="0"/>
  </r>
  <r>
    <n v="1973826522"/>
    <x v="7"/>
    <d v="1899-12-30T12:33:44"/>
    <d v="1899-12-30T12:33:51"/>
    <n v="0"/>
    <n v="0"/>
    <n v="0"/>
  </r>
  <r>
    <n v="6293367175"/>
    <x v="7"/>
    <d v="1899-12-30T12:38:09"/>
    <d v="1899-12-30T12:44:59"/>
    <n v="0"/>
    <n v="0"/>
    <n v="0"/>
  </r>
  <r>
    <n v="5092577"/>
    <x v="7"/>
    <d v="1899-12-30T12:40:49"/>
    <d v="1899-12-30T12:47:03"/>
    <n v="1"/>
    <n v="0"/>
    <n v="0"/>
  </r>
  <r>
    <n v="62086163"/>
    <x v="7"/>
    <d v="1899-12-30T12:45:01"/>
    <d v="1899-12-30T12:46:58"/>
    <n v="0"/>
    <n v="1"/>
    <n v="0"/>
  </r>
  <r>
    <n v="4657345"/>
    <x v="7"/>
    <d v="1899-12-30T12:51:58"/>
    <d v="1899-12-30T12:52:18"/>
    <n v="1"/>
    <n v="0"/>
    <n v="0"/>
  </r>
  <r>
    <n v="7937998"/>
    <x v="7"/>
    <d v="1899-12-30T12:54:42"/>
    <d v="1899-12-30T12:57:46"/>
    <n v="1"/>
    <n v="0"/>
    <n v="0"/>
  </r>
  <r>
    <n v="7269536"/>
    <x v="7"/>
    <d v="1899-12-30T12:55:07"/>
    <d v="1899-12-30T13:02:03"/>
    <n v="1"/>
    <n v="0"/>
    <n v="0"/>
  </r>
  <r>
    <n v="98939809"/>
    <x v="7"/>
    <d v="1899-12-30T12:55:47"/>
    <d v="1899-12-30T12:58:49"/>
    <n v="0"/>
    <n v="1"/>
    <n v="0"/>
  </r>
  <r>
    <n v="7766265"/>
    <x v="7"/>
    <d v="1899-12-30T13:03:14"/>
    <d v="1899-12-30T13:05:21"/>
    <n v="1"/>
    <n v="0"/>
    <n v="0"/>
  </r>
  <r>
    <n v="7377702"/>
    <x v="7"/>
    <d v="1899-12-30T13:07:32"/>
    <d v="1899-12-30T13:11:16"/>
    <n v="1"/>
    <n v="0"/>
    <n v="0"/>
  </r>
  <r>
    <n v="38244568"/>
    <x v="7"/>
    <d v="1899-12-30T13:09:30"/>
    <d v="1899-12-30T13:10:51"/>
    <n v="0"/>
    <n v="1"/>
    <n v="0"/>
  </r>
  <r>
    <n v="5094248"/>
    <x v="7"/>
    <d v="1899-12-30T13:13:42"/>
    <d v="1899-12-30T13:26:27"/>
    <n v="1"/>
    <n v="0"/>
    <n v="0"/>
  </r>
  <r>
    <n v="1233459"/>
    <x v="7"/>
    <d v="1899-12-30T13:20:09"/>
    <d v="1899-12-30T13:21:43"/>
    <n v="1"/>
    <n v="0"/>
    <n v="0"/>
  </r>
  <r>
    <n v="9398644"/>
    <x v="7"/>
    <d v="1899-12-30T13:22:20"/>
    <d v="1899-12-30T13:37:15"/>
    <n v="1"/>
    <n v="0"/>
    <n v="0"/>
  </r>
  <r>
    <n v="3390459"/>
    <x v="7"/>
    <d v="1899-12-30T13:24:31"/>
    <d v="1899-12-30T13:25:17"/>
    <n v="1"/>
    <n v="0"/>
    <n v="0"/>
  </r>
  <r>
    <n v="5252835"/>
    <x v="7"/>
    <d v="1899-12-30T13:25:04"/>
    <d v="1899-12-30T13:39:54"/>
    <n v="1"/>
    <n v="0"/>
    <n v="0"/>
  </r>
  <r>
    <n v="15643568"/>
    <x v="7"/>
    <d v="1899-12-30T13:27:28"/>
    <d v="1899-12-30T13:30:29"/>
    <n v="0"/>
    <n v="1"/>
    <n v="0"/>
  </r>
  <r>
    <n v="39921944"/>
    <x v="7"/>
    <d v="1899-12-30T13:32:08"/>
    <d v="1899-12-30T13:46:23"/>
    <n v="0"/>
    <n v="1"/>
    <n v="0"/>
  </r>
  <r>
    <n v="66800387"/>
    <x v="7"/>
    <d v="1899-12-30T13:33:44"/>
    <d v="1899-12-30T13:34:23"/>
    <n v="0"/>
    <n v="1"/>
    <n v="0"/>
  </r>
  <r>
    <n v="88664428"/>
    <x v="7"/>
    <d v="1899-12-30T13:34:00"/>
    <d v="1899-12-30T13:38:08"/>
    <n v="0"/>
    <n v="1"/>
    <n v="0"/>
  </r>
  <r>
    <n v="4111617"/>
    <x v="7"/>
    <d v="1899-12-30T13:34:24"/>
    <d v="1899-12-30T13:40:23"/>
    <n v="1"/>
    <n v="0"/>
    <n v="0"/>
  </r>
  <r>
    <n v="9804309"/>
    <x v="7"/>
    <d v="1899-12-30T13:39:38"/>
    <d v="1899-12-30T13:52:56"/>
    <n v="1"/>
    <n v="0"/>
    <n v="0"/>
  </r>
  <r>
    <n v="3382728"/>
    <x v="7"/>
    <d v="1899-12-30T13:40:08"/>
    <d v="1899-12-30T13:46:35"/>
    <n v="1"/>
    <n v="0"/>
    <n v="0"/>
  </r>
  <r>
    <n v="9091369"/>
    <x v="7"/>
    <d v="1899-12-30T13:44:08"/>
    <d v="1899-12-30T13:46:37"/>
    <n v="1"/>
    <n v="0"/>
    <n v="0"/>
  </r>
  <r>
    <n v="3981821518"/>
    <x v="7"/>
    <d v="1899-12-30T13:47:13"/>
    <d v="1899-12-30T13:50:56"/>
    <n v="0"/>
    <n v="0"/>
    <n v="0"/>
  </r>
  <r>
    <n v="6304174"/>
    <x v="7"/>
    <d v="1899-12-30T13:47:13"/>
    <d v="1899-12-30T14:02:35"/>
    <n v="1"/>
    <n v="0"/>
    <n v="0"/>
  </r>
  <r>
    <n v="8233999"/>
    <x v="7"/>
    <d v="1899-12-30T13:52:44"/>
    <d v="1899-12-30T14:07:13"/>
    <n v="1"/>
    <n v="0"/>
    <n v="0"/>
  </r>
  <r>
    <n v="97782375"/>
    <x v="7"/>
    <d v="1899-12-30T13:55:59"/>
    <d v="1899-12-30T13:58:02"/>
    <n v="0"/>
    <n v="1"/>
    <n v="0"/>
  </r>
  <r>
    <n v="2826868"/>
    <x v="7"/>
    <d v="1899-12-30T13:59:02"/>
    <d v="1899-12-30T14:14:37"/>
    <n v="1"/>
    <n v="0"/>
    <n v="0"/>
  </r>
  <r>
    <n v="93794133"/>
    <x v="7"/>
    <d v="1899-12-30T14:03:44"/>
    <d v="1899-12-30T14:10:09"/>
    <n v="0"/>
    <n v="1"/>
    <n v="0"/>
  </r>
  <r>
    <n v="85838361"/>
    <x v="7"/>
    <d v="1899-12-30T14:08:18"/>
    <d v="1899-12-30T14:23:04"/>
    <n v="0"/>
    <n v="1"/>
    <n v="0"/>
  </r>
  <r>
    <n v="1616328"/>
    <x v="7"/>
    <d v="1899-12-30T14:14:42"/>
    <d v="1899-12-30T14:22:24"/>
    <n v="1"/>
    <n v="0"/>
    <n v="0"/>
  </r>
  <r>
    <n v="9773176"/>
    <x v="7"/>
    <d v="1899-12-30T14:22:11"/>
    <d v="1899-12-30T14:25:50"/>
    <n v="1"/>
    <n v="0"/>
    <n v="0"/>
  </r>
  <r>
    <n v="8246306"/>
    <x v="7"/>
    <d v="1899-12-30T14:22:58"/>
    <d v="1899-12-30T14:26:38"/>
    <n v="1"/>
    <n v="0"/>
    <n v="0"/>
  </r>
  <r>
    <n v="2412611"/>
    <x v="7"/>
    <d v="1899-12-30T14:24:57"/>
    <d v="1899-12-30T14:37:00"/>
    <n v="1"/>
    <n v="0"/>
    <n v="0"/>
  </r>
  <r>
    <n v="7795911"/>
    <x v="7"/>
    <d v="1899-12-30T14:31:37"/>
    <d v="1899-12-30T14:35:36"/>
    <n v="1"/>
    <n v="0"/>
    <n v="0"/>
  </r>
  <r>
    <n v="8063487"/>
    <x v="7"/>
    <d v="1899-12-30T14:38:49"/>
    <d v="1899-12-30T14:48:13"/>
    <n v="1"/>
    <n v="0"/>
    <n v="0"/>
  </r>
  <r>
    <n v="68677362"/>
    <x v="7"/>
    <d v="1899-12-30T14:46:06"/>
    <d v="1899-12-30T14:46:23"/>
    <n v="0"/>
    <n v="1"/>
    <n v="0"/>
  </r>
  <r>
    <n v="6766787935"/>
    <x v="7"/>
    <d v="1899-12-30T14:53:55"/>
    <d v="1899-12-30T15:03:00"/>
    <n v="0"/>
    <n v="0"/>
    <n v="0"/>
  </r>
  <r>
    <n v="27791497"/>
    <x v="7"/>
    <d v="1899-12-30T14:58:10"/>
    <d v="1899-12-30T15:10:41"/>
    <n v="0"/>
    <n v="1"/>
    <n v="0"/>
  </r>
  <r>
    <n v="6158527"/>
    <x v="7"/>
    <d v="1899-12-30T14:59:16"/>
    <d v="1899-12-30T15:02:13"/>
    <n v="1"/>
    <n v="0"/>
    <n v="0"/>
  </r>
  <r>
    <n v="3456554"/>
    <x v="7"/>
    <d v="1899-12-30T15:01:40"/>
    <d v="1899-12-30T15:14:17"/>
    <n v="1"/>
    <n v="0"/>
    <n v="0"/>
  </r>
  <r>
    <n v="3437033"/>
    <x v="8"/>
    <d v="1899-12-30T08:06:54"/>
    <d v="1899-12-30T08:16:11"/>
    <n v="1"/>
    <n v="0"/>
    <n v="0"/>
  </r>
  <r>
    <n v="2128068"/>
    <x v="8"/>
    <d v="1899-12-30T08:13:19"/>
    <d v="1899-12-30T08:17:52"/>
    <n v="1"/>
    <n v="0"/>
    <n v="0"/>
  </r>
  <r>
    <n v="20679187"/>
    <x v="8"/>
    <d v="1899-12-30T08:21:36"/>
    <d v="1899-12-30T08:26:58"/>
    <n v="0"/>
    <n v="1"/>
    <n v="0"/>
  </r>
  <r>
    <n v="9259392564"/>
    <x v="8"/>
    <d v="1899-12-30T08:28:29"/>
    <d v="1899-12-30T08:36:48"/>
    <n v="0"/>
    <n v="0"/>
    <n v="0"/>
  </r>
  <r>
    <n v="7852624"/>
    <x v="8"/>
    <d v="1899-12-30T08:36:45"/>
    <d v="1899-12-30T08:51:33"/>
    <n v="1"/>
    <n v="0"/>
    <n v="0"/>
  </r>
  <r>
    <n v="8838584"/>
    <x v="8"/>
    <d v="1899-12-30T08:41:21"/>
    <d v="1899-12-30T08:56:07"/>
    <n v="1"/>
    <n v="0"/>
    <n v="0"/>
  </r>
  <r>
    <n v="2492731"/>
    <x v="8"/>
    <d v="1899-12-30T08:43:19"/>
    <d v="1899-12-30T08:45:42"/>
    <n v="1"/>
    <n v="0"/>
    <n v="0"/>
  </r>
  <r>
    <n v="8028777"/>
    <x v="8"/>
    <d v="1899-12-30T08:45:41"/>
    <d v="1899-12-30T08:55:45"/>
    <n v="1"/>
    <n v="0"/>
    <n v="0"/>
  </r>
  <r>
    <n v="2619219"/>
    <x v="8"/>
    <d v="1899-12-30T08:46:51"/>
    <d v="1899-12-30T08:49:41"/>
    <n v="1"/>
    <n v="0"/>
    <n v="0"/>
  </r>
  <r>
    <n v="2506618"/>
    <x v="8"/>
    <d v="1899-12-30T08:48:33"/>
    <d v="1899-12-30T09:04:05"/>
    <n v="1"/>
    <n v="0"/>
    <n v="0"/>
  </r>
  <r>
    <n v="7979313"/>
    <x v="8"/>
    <d v="1899-12-30T08:53:52"/>
    <d v="1899-12-30T09:01:28"/>
    <n v="1"/>
    <n v="0"/>
    <n v="0"/>
  </r>
  <r>
    <n v="23123600"/>
    <x v="8"/>
    <d v="1899-12-30T08:57:37"/>
    <d v="1899-12-30T08:58:41"/>
    <n v="0"/>
    <n v="1"/>
    <n v="0"/>
  </r>
  <r>
    <n v="9849476"/>
    <x v="8"/>
    <d v="1899-12-30T09:02:13"/>
    <d v="1899-12-30T09:03:01"/>
    <n v="1"/>
    <n v="0"/>
    <n v="0"/>
  </r>
  <r>
    <n v="27410048"/>
    <x v="8"/>
    <d v="1899-12-30T09:03:35"/>
    <d v="1899-12-30T09:03:48"/>
    <n v="0"/>
    <n v="1"/>
    <n v="0"/>
  </r>
  <r>
    <n v="6746757"/>
    <x v="8"/>
    <d v="1899-12-30T09:05:47"/>
    <d v="1899-12-30T09:08:59"/>
    <n v="1"/>
    <n v="0"/>
    <n v="0"/>
  </r>
  <r>
    <n v="5087066"/>
    <x v="8"/>
    <d v="1899-12-30T09:07:28"/>
    <d v="1899-12-30T09:12:05"/>
    <n v="1"/>
    <n v="0"/>
    <n v="0"/>
  </r>
  <r>
    <n v="9680416"/>
    <x v="8"/>
    <d v="1899-12-30T09:14:07"/>
    <d v="1899-12-30T09:22:26"/>
    <n v="1"/>
    <n v="0"/>
    <n v="0"/>
  </r>
  <r>
    <n v="9356216"/>
    <x v="8"/>
    <d v="1899-12-30T09:21:07"/>
    <d v="1899-12-30T09:37:30"/>
    <n v="1"/>
    <n v="0"/>
    <n v="0"/>
  </r>
  <r>
    <n v="7415603"/>
    <x v="8"/>
    <d v="1899-12-30T09:24:24"/>
    <d v="1899-12-30T09:29:19"/>
    <n v="1"/>
    <n v="0"/>
    <n v="0"/>
  </r>
  <r>
    <n v="28145499"/>
    <x v="8"/>
    <d v="1899-12-30T09:32:00"/>
    <d v="1899-12-30T09:37:13"/>
    <n v="0"/>
    <n v="1"/>
    <n v="0"/>
  </r>
  <r>
    <n v="61527800"/>
    <x v="8"/>
    <d v="1899-12-30T09:35:50"/>
    <d v="1899-12-30T09:50:28"/>
    <n v="0"/>
    <n v="1"/>
    <n v="0"/>
  </r>
  <r>
    <n v="4873703"/>
    <x v="8"/>
    <d v="1899-12-30T09:43:46"/>
    <d v="1899-12-30T09:56:41"/>
    <n v="1"/>
    <n v="0"/>
    <n v="0"/>
  </r>
  <r>
    <n v="43019885"/>
    <x v="8"/>
    <d v="1899-12-30T09:45:20"/>
    <d v="1899-12-30T09:59:29"/>
    <n v="0"/>
    <n v="1"/>
    <n v="0"/>
  </r>
  <r>
    <n v="7388260"/>
    <x v="8"/>
    <d v="1899-12-30T09:52:33"/>
    <d v="1899-12-30T10:03:46"/>
    <n v="1"/>
    <n v="0"/>
    <n v="0"/>
  </r>
  <r>
    <n v="4581715"/>
    <x v="8"/>
    <d v="1899-12-30T09:52:53"/>
    <d v="1899-12-30T10:06:55"/>
    <n v="1"/>
    <n v="0"/>
    <n v="0"/>
  </r>
  <r>
    <n v="58420185"/>
    <x v="8"/>
    <d v="1899-12-30T10:00:54"/>
    <d v="1899-12-30T10:06:34"/>
    <n v="0"/>
    <n v="1"/>
    <n v="0"/>
  </r>
  <r>
    <n v="45948073"/>
    <x v="8"/>
    <d v="1899-12-30T10:04:30"/>
    <d v="1899-12-30T10:13:15"/>
    <n v="0"/>
    <n v="1"/>
    <n v="0"/>
  </r>
  <r>
    <n v="4473835"/>
    <x v="8"/>
    <d v="1899-12-30T10:06:07"/>
    <d v="1899-12-30T10:13:35"/>
    <n v="1"/>
    <n v="0"/>
    <n v="0"/>
  </r>
  <r>
    <n v="7739841"/>
    <x v="8"/>
    <d v="1899-12-30T10:10:50"/>
    <d v="1899-12-30T10:13:25"/>
    <n v="1"/>
    <n v="0"/>
    <n v="0"/>
  </r>
  <r>
    <n v="6275284312"/>
    <x v="8"/>
    <d v="1899-12-30T10:17:59"/>
    <d v="1899-12-30T10:24:52"/>
    <n v="0"/>
    <n v="0"/>
    <n v="0"/>
  </r>
  <r>
    <n v="1692981"/>
    <x v="8"/>
    <d v="1899-12-30T10:23:29"/>
    <d v="1899-12-30T10:25:19"/>
    <n v="1"/>
    <n v="0"/>
    <n v="0"/>
  </r>
  <r>
    <n v="9270571"/>
    <x v="8"/>
    <d v="1899-12-30T10:30:28"/>
    <d v="1899-12-30T10:41:40"/>
    <n v="1"/>
    <n v="0"/>
    <n v="0"/>
  </r>
  <r>
    <n v="6299545"/>
    <x v="8"/>
    <d v="1899-12-30T10:33:24"/>
    <d v="1899-12-30T10:37:54"/>
    <n v="1"/>
    <n v="0"/>
    <n v="0"/>
  </r>
  <r>
    <n v="67064385"/>
    <x v="8"/>
    <d v="1899-12-30T10:37:37"/>
    <d v="1899-12-30T10:40:31"/>
    <n v="0"/>
    <n v="1"/>
    <n v="0"/>
  </r>
  <r>
    <n v="4062215"/>
    <x v="8"/>
    <d v="1899-12-30T10:44:09"/>
    <d v="1899-12-30T10:54:43"/>
    <n v="1"/>
    <n v="0"/>
    <n v="0"/>
  </r>
  <r>
    <n v="2835355"/>
    <x v="8"/>
    <d v="1899-12-30T10:49:54"/>
    <d v="1899-12-30T10:57:56"/>
    <n v="1"/>
    <n v="0"/>
    <n v="0"/>
  </r>
  <r>
    <n v="9283739"/>
    <x v="8"/>
    <d v="1899-12-30T10:55:03"/>
    <d v="1899-12-30T11:08:54"/>
    <n v="1"/>
    <n v="0"/>
    <n v="0"/>
  </r>
  <r>
    <n v="7118082"/>
    <x v="8"/>
    <d v="1899-12-30T10:57:50"/>
    <d v="1899-12-30T11:11:43"/>
    <n v="1"/>
    <n v="0"/>
    <n v="0"/>
  </r>
  <r>
    <n v="30178521"/>
    <x v="8"/>
    <d v="1899-12-30T11:01:57"/>
    <d v="1899-12-30T11:09:54"/>
    <n v="0"/>
    <n v="1"/>
    <n v="0"/>
  </r>
  <r>
    <n v="5014399"/>
    <x v="8"/>
    <d v="1899-12-30T11:08:48"/>
    <d v="1899-12-30T11:13:44"/>
    <n v="1"/>
    <n v="0"/>
    <n v="0"/>
  </r>
  <r>
    <n v="3984696"/>
    <x v="8"/>
    <d v="1899-12-30T11:10:46"/>
    <d v="1899-12-30T11:10:53"/>
    <n v="1"/>
    <n v="0"/>
    <n v="0"/>
  </r>
  <r>
    <n v="53386383"/>
    <x v="8"/>
    <d v="1899-12-30T11:18:14"/>
    <d v="1899-12-30T11:19:20"/>
    <n v="0"/>
    <n v="1"/>
    <n v="0"/>
  </r>
  <r>
    <n v="8733120283"/>
    <x v="8"/>
    <d v="1899-12-30T11:18:44"/>
    <d v="1899-12-30T11:26:18"/>
    <n v="0"/>
    <n v="0"/>
    <n v="0"/>
  </r>
  <r>
    <n v="6934405"/>
    <x v="8"/>
    <d v="1899-12-30T11:21:26"/>
    <d v="1899-12-30T11:31:19"/>
    <n v="1"/>
    <n v="0"/>
    <n v="0"/>
  </r>
  <r>
    <n v="54136845"/>
    <x v="8"/>
    <d v="1899-12-30T11:29:37"/>
    <d v="1899-12-30T11:31:49"/>
    <n v="0"/>
    <n v="1"/>
    <n v="0"/>
  </r>
  <r>
    <n v="76310343"/>
    <x v="8"/>
    <d v="1899-12-30T11:35:42"/>
    <d v="1899-12-30T11:44:03"/>
    <n v="0"/>
    <n v="1"/>
    <n v="0"/>
  </r>
  <r>
    <n v="9005999"/>
    <x v="8"/>
    <d v="1899-12-30T11:42:31"/>
    <d v="1899-12-30T11:54:23"/>
    <n v="1"/>
    <n v="0"/>
    <n v="0"/>
  </r>
  <r>
    <n v="7763451"/>
    <x v="8"/>
    <d v="1899-12-30T11:47:13"/>
    <d v="1899-12-30T11:57:59"/>
    <n v="1"/>
    <n v="0"/>
    <n v="0"/>
  </r>
  <r>
    <n v="3765001"/>
    <x v="8"/>
    <d v="1899-12-30T11:49:41"/>
    <d v="1899-12-30T12:05:43"/>
    <n v="1"/>
    <n v="0"/>
    <n v="0"/>
  </r>
  <r>
    <n v="8498076"/>
    <x v="8"/>
    <d v="1899-12-30T11:52:42"/>
    <d v="1899-12-30T11:58:32"/>
    <n v="1"/>
    <n v="0"/>
    <n v="0"/>
  </r>
  <r>
    <n v="4995171"/>
    <x v="8"/>
    <d v="1899-12-30T12:00:52"/>
    <d v="1899-12-30T12:05:36"/>
    <n v="1"/>
    <n v="0"/>
    <n v="0"/>
  </r>
  <r>
    <n v="8929993"/>
    <x v="8"/>
    <d v="1899-12-30T12:02:30"/>
    <d v="1899-12-30T12:10:24"/>
    <n v="1"/>
    <n v="0"/>
    <n v="0"/>
  </r>
  <r>
    <n v="7473804"/>
    <x v="8"/>
    <d v="1899-12-30T12:09:44"/>
    <d v="1899-12-30T12:19:54"/>
    <n v="1"/>
    <n v="0"/>
    <n v="0"/>
  </r>
  <r>
    <n v="1816002"/>
    <x v="8"/>
    <d v="1899-12-30T12:10:33"/>
    <d v="1899-12-30T12:14:29"/>
    <n v="1"/>
    <n v="0"/>
    <n v="0"/>
  </r>
  <r>
    <n v="4133182"/>
    <x v="8"/>
    <d v="1899-12-30T12:15:17"/>
    <d v="1899-12-30T12:17:02"/>
    <n v="1"/>
    <n v="0"/>
    <n v="0"/>
  </r>
  <r>
    <n v="63141248"/>
    <x v="8"/>
    <d v="1899-12-30T12:17:38"/>
    <d v="1899-12-30T12:24:55"/>
    <n v="0"/>
    <n v="1"/>
    <n v="0"/>
  </r>
  <r>
    <n v="7384686"/>
    <x v="8"/>
    <d v="1899-12-30T12:23:17"/>
    <d v="1899-12-30T12:35:27"/>
    <n v="1"/>
    <n v="0"/>
    <n v="0"/>
  </r>
  <r>
    <n v="3150344"/>
    <x v="8"/>
    <d v="1899-12-30T12:24:37"/>
    <d v="1899-12-30T12:38:39"/>
    <n v="1"/>
    <n v="0"/>
    <n v="0"/>
  </r>
  <r>
    <n v="6786847"/>
    <x v="8"/>
    <d v="1899-12-30T12:28:36"/>
    <d v="1899-12-30T12:42:07"/>
    <n v="1"/>
    <n v="0"/>
    <n v="0"/>
  </r>
  <r>
    <n v="2947889"/>
    <x v="8"/>
    <d v="1899-12-30T12:33:26"/>
    <d v="1899-12-30T12:42:42"/>
    <n v="1"/>
    <n v="0"/>
    <n v="0"/>
  </r>
  <r>
    <n v="28961250"/>
    <x v="8"/>
    <d v="1899-12-30T12:33:53"/>
    <d v="1899-12-30T12:44:36"/>
    <n v="0"/>
    <n v="1"/>
    <n v="0"/>
  </r>
  <r>
    <n v="3328479"/>
    <x v="8"/>
    <d v="1899-12-30T12:38:26"/>
    <d v="1899-12-30T12:51:46"/>
    <n v="1"/>
    <n v="0"/>
    <n v="0"/>
  </r>
  <r>
    <n v="61322035"/>
    <x v="8"/>
    <d v="1899-12-30T12:41:51"/>
    <d v="1899-12-30T12:42:24"/>
    <n v="0"/>
    <n v="1"/>
    <n v="0"/>
  </r>
  <r>
    <n v="40308049"/>
    <x v="8"/>
    <d v="1899-12-30T12:43:53"/>
    <d v="1899-12-30T12:54:41"/>
    <n v="0"/>
    <n v="1"/>
    <n v="0"/>
  </r>
  <r>
    <n v="7066778"/>
    <x v="8"/>
    <d v="1899-12-30T12:50:11"/>
    <d v="1899-12-30T12:55:35"/>
    <n v="1"/>
    <n v="0"/>
    <n v="0"/>
  </r>
  <r>
    <n v="3434934"/>
    <x v="8"/>
    <d v="1899-12-30T12:58:10"/>
    <d v="1899-12-30T13:12:34"/>
    <n v="1"/>
    <n v="0"/>
    <n v="0"/>
  </r>
  <r>
    <n v="3017523"/>
    <x v="8"/>
    <d v="1899-12-30T13:02:32"/>
    <d v="1899-12-30T13:11:35"/>
    <n v="1"/>
    <n v="0"/>
    <n v="0"/>
  </r>
  <r>
    <n v="26699217"/>
    <x v="8"/>
    <d v="1899-12-30T13:07:56"/>
    <d v="1899-12-30T13:24:33"/>
    <n v="0"/>
    <n v="1"/>
    <n v="0"/>
  </r>
  <r>
    <n v="3192836"/>
    <x v="8"/>
    <d v="1899-12-30T13:09:13"/>
    <d v="1899-12-30T13:09:30"/>
    <n v="1"/>
    <n v="0"/>
    <n v="0"/>
  </r>
  <r>
    <n v="6979384"/>
    <x v="8"/>
    <d v="1899-12-30T13:16:33"/>
    <d v="1899-12-30T13:30:02"/>
    <n v="1"/>
    <n v="0"/>
    <n v="0"/>
  </r>
  <r>
    <n v="5277660"/>
    <x v="8"/>
    <d v="1899-12-30T13:19:50"/>
    <d v="1899-12-30T13:31:18"/>
    <n v="1"/>
    <n v="0"/>
    <n v="0"/>
  </r>
  <r>
    <n v="9543572"/>
    <x v="8"/>
    <d v="1899-12-30T13:20:01"/>
    <d v="1899-12-30T13:31:22"/>
    <n v="1"/>
    <n v="0"/>
    <n v="0"/>
  </r>
  <r>
    <n v="3984696"/>
    <x v="8"/>
    <d v="1899-12-30T13:25:18"/>
    <d v="1899-12-30T13:35:47"/>
    <n v="1"/>
    <n v="0"/>
    <n v="0"/>
  </r>
  <r>
    <n v="47855743"/>
    <x v="8"/>
    <d v="1899-12-30T13:31:45"/>
    <d v="1899-12-30T13:45:46"/>
    <n v="0"/>
    <n v="1"/>
    <n v="0"/>
  </r>
  <r>
    <n v="3095218"/>
    <x v="8"/>
    <d v="1899-12-30T13:34:46"/>
    <d v="1899-12-30T13:50:48"/>
    <n v="1"/>
    <n v="0"/>
    <n v="0"/>
  </r>
  <r>
    <n v="7933399"/>
    <x v="8"/>
    <d v="1899-12-30T13:41:35"/>
    <d v="1899-12-30T13:46:24"/>
    <n v="1"/>
    <n v="0"/>
    <n v="0"/>
  </r>
  <r>
    <n v="54821549"/>
    <x v="8"/>
    <d v="1899-12-30T13:44:56"/>
    <d v="1899-12-30T13:50:21"/>
    <n v="0"/>
    <n v="1"/>
    <n v="0"/>
  </r>
  <r>
    <n v="14919021"/>
    <x v="8"/>
    <d v="1899-12-30T13:45:34"/>
    <d v="1899-12-30T13:48:41"/>
    <n v="0"/>
    <n v="1"/>
    <n v="0"/>
  </r>
  <r>
    <n v="9175377"/>
    <x v="8"/>
    <d v="1899-12-30T13:50:08"/>
    <d v="1899-12-30T13:54:00"/>
    <n v="1"/>
    <n v="0"/>
    <n v="0"/>
  </r>
  <r>
    <n v="3656681"/>
    <x v="8"/>
    <d v="1899-12-30T13:56:10"/>
    <d v="1899-12-30T14:11:45"/>
    <n v="1"/>
    <n v="0"/>
    <n v="0"/>
  </r>
  <r>
    <n v="5741700"/>
    <x v="8"/>
    <d v="1899-12-30T14:04:29"/>
    <d v="1899-12-30T14:20:54"/>
    <n v="1"/>
    <n v="0"/>
    <n v="0"/>
  </r>
  <r>
    <n v="18816694"/>
    <x v="8"/>
    <d v="1899-12-30T14:12:11"/>
    <d v="1899-12-30T14:24:47"/>
    <n v="0"/>
    <n v="1"/>
    <n v="0"/>
  </r>
  <r>
    <n v="6177366"/>
    <x v="8"/>
    <d v="1899-12-30T14:13:26"/>
    <d v="1899-12-30T14:19:17"/>
    <n v="1"/>
    <n v="0"/>
    <n v="0"/>
  </r>
  <r>
    <n v="4221160"/>
    <x v="8"/>
    <d v="1899-12-30T14:15:54"/>
    <d v="1899-12-30T14:29:02"/>
    <n v="1"/>
    <n v="0"/>
    <n v="0"/>
  </r>
  <r>
    <n v="9339774"/>
    <x v="8"/>
    <d v="1899-12-30T14:20:20"/>
    <d v="1899-12-30T14:34:07"/>
    <n v="1"/>
    <n v="0"/>
    <n v="0"/>
  </r>
  <r>
    <n v="46255010"/>
    <x v="8"/>
    <d v="1899-12-30T14:24:07"/>
    <d v="1899-12-30T14:26:38"/>
    <n v="0"/>
    <n v="1"/>
    <n v="0"/>
  </r>
  <r>
    <n v="91208799"/>
    <x v="8"/>
    <d v="1899-12-30T14:28:29"/>
    <d v="1899-12-30T14:39:06"/>
    <n v="0"/>
    <n v="1"/>
    <n v="0"/>
  </r>
  <r>
    <n v="7211782"/>
    <x v="8"/>
    <d v="1899-12-30T14:35:08"/>
    <d v="1899-12-30T14:35:31"/>
    <n v="1"/>
    <n v="0"/>
    <n v="0"/>
  </r>
  <r>
    <n v="3429335"/>
    <x v="8"/>
    <d v="1899-12-30T14:43:23"/>
    <d v="1899-12-30T14:59:33"/>
    <n v="1"/>
    <n v="0"/>
    <n v="0"/>
  </r>
  <r>
    <n v="3206241"/>
    <x v="8"/>
    <d v="1899-12-30T14:47:15"/>
    <d v="1899-12-30T15:03:24"/>
    <n v="1"/>
    <n v="0"/>
    <n v="0"/>
  </r>
  <r>
    <n v="8750670"/>
    <x v="8"/>
    <d v="1899-12-30T14:48:17"/>
    <d v="1899-12-30T14:49:21"/>
    <n v="1"/>
    <n v="0"/>
    <n v="0"/>
  </r>
  <r>
    <n v="7792679"/>
    <x v="8"/>
    <d v="1899-12-30T14:53:28"/>
    <d v="1899-12-30T14:53:50"/>
    <n v="1"/>
    <n v="0"/>
    <n v="0"/>
  </r>
  <r>
    <n v="9287211"/>
    <x v="8"/>
    <d v="1899-12-30T14:55:22"/>
    <d v="1899-12-30T15:00:35"/>
    <n v="1"/>
    <n v="0"/>
    <n v="0"/>
  </r>
  <r>
    <n v="1997542"/>
    <x v="8"/>
    <d v="1899-12-30T15:03:36"/>
    <d v="1899-12-30T15:09:19"/>
    <n v="1"/>
    <n v="0"/>
    <n v="0"/>
  </r>
  <r>
    <n v="3558582"/>
    <x v="9"/>
    <d v="1899-12-30T08:04:41"/>
    <d v="1899-12-30T08:15:08"/>
    <n v="1"/>
    <n v="0"/>
    <n v="0"/>
  </r>
  <r>
    <n v="25240352"/>
    <x v="9"/>
    <d v="1899-12-30T08:05:10"/>
    <d v="1899-12-30T08:16:21"/>
    <n v="0"/>
    <n v="1"/>
    <n v="0"/>
  </r>
  <r>
    <n v="5829504"/>
    <x v="9"/>
    <d v="1899-12-30T08:06:45"/>
    <d v="1899-12-30T08:12:58"/>
    <n v="1"/>
    <n v="0"/>
    <n v="0"/>
  </r>
  <r>
    <n v="97317489"/>
    <x v="9"/>
    <d v="1899-12-30T08:10:30"/>
    <d v="1899-12-30T08:14:24"/>
    <n v="0"/>
    <n v="1"/>
    <n v="0"/>
  </r>
  <r>
    <n v="53762222"/>
    <x v="9"/>
    <d v="1899-12-30T08:13:23"/>
    <d v="1899-12-30T08:21:28"/>
    <n v="0"/>
    <n v="1"/>
    <n v="0"/>
  </r>
  <r>
    <n v="3363840"/>
    <x v="9"/>
    <d v="1899-12-30T08:15:49"/>
    <d v="1899-12-30T08:18:19"/>
    <n v="1"/>
    <n v="0"/>
    <n v="0"/>
  </r>
  <r>
    <n v="5542324"/>
    <x v="9"/>
    <d v="1899-12-30T08:17:13"/>
    <d v="1899-12-30T08:29:58"/>
    <n v="1"/>
    <n v="0"/>
    <n v="0"/>
  </r>
  <r>
    <n v="9853612"/>
    <x v="9"/>
    <d v="1899-12-30T08:21:49"/>
    <d v="1899-12-30T08:37:21"/>
    <n v="1"/>
    <n v="0"/>
    <n v="0"/>
  </r>
  <r>
    <n v="5392799"/>
    <x v="9"/>
    <d v="1899-12-30T08:27:54"/>
    <d v="1899-12-30T08:42:04"/>
    <n v="1"/>
    <n v="0"/>
    <n v="0"/>
  </r>
  <r>
    <n v="1089768"/>
    <x v="9"/>
    <d v="1899-12-30T08:31:10"/>
    <d v="1899-12-30T08:45:30"/>
    <n v="1"/>
    <n v="0"/>
    <n v="0"/>
  </r>
  <r>
    <n v="4274311"/>
    <x v="9"/>
    <d v="1899-12-30T08:34:04"/>
    <d v="1899-12-30T08:46:23"/>
    <n v="1"/>
    <n v="0"/>
    <n v="0"/>
  </r>
  <r>
    <n v="8276893"/>
    <x v="9"/>
    <d v="1899-12-30T08:39:13"/>
    <d v="1899-12-30T08:51:47"/>
    <n v="1"/>
    <n v="0"/>
    <n v="0"/>
  </r>
  <r>
    <n v="24724114"/>
    <x v="9"/>
    <d v="1899-12-30T08:41:28"/>
    <d v="1899-12-30T08:43:20"/>
    <n v="0"/>
    <n v="1"/>
    <n v="0"/>
  </r>
  <r>
    <n v="23580194"/>
    <x v="9"/>
    <d v="1899-12-30T08:45:50"/>
    <d v="1899-12-30T09:01:23"/>
    <n v="0"/>
    <n v="1"/>
    <n v="0"/>
  </r>
  <r>
    <n v="1775131"/>
    <x v="9"/>
    <d v="1899-12-30T08:51:41"/>
    <d v="1899-12-30T08:52:43"/>
    <n v="1"/>
    <n v="0"/>
    <n v="0"/>
  </r>
  <r>
    <n v="8001915"/>
    <x v="9"/>
    <d v="1899-12-30T08:54:32"/>
    <d v="1899-12-30T09:08:08"/>
    <n v="1"/>
    <n v="0"/>
    <n v="0"/>
  </r>
  <r>
    <n v="7508054"/>
    <x v="9"/>
    <d v="1899-12-30T08:59:43"/>
    <d v="1899-12-30T09:10:06"/>
    <n v="1"/>
    <n v="0"/>
    <n v="0"/>
  </r>
  <r>
    <n v="5854377"/>
    <x v="9"/>
    <d v="1899-12-30T09:00:06"/>
    <d v="1899-12-30T09:04:45"/>
    <n v="1"/>
    <n v="0"/>
    <n v="0"/>
  </r>
  <r>
    <n v="3478173"/>
    <x v="9"/>
    <d v="1899-12-30T09:06:22"/>
    <d v="1899-12-30T09:12:48"/>
    <n v="1"/>
    <n v="0"/>
    <n v="0"/>
  </r>
  <r>
    <n v="3999937"/>
    <x v="9"/>
    <d v="1899-12-30T09:13:39"/>
    <d v="1899-12-30T09:22:35"/>
    <n v="1"/>
    <n v="0"/>
    <n v="0"/>
  </r>
  <r>
    <n v="83559673"/>
    <x v="9"/>
    <d v="1899-12-30T09:15:26"/>
    <d v="1899-12-30T09:30:41"/>
    <n v="0"/>
    <n v="1"/>
    <n v="0"/>
  </r>
  <r>
    <n v="1355775"/>
    <x v="9"/>
    <d v="1899-12-30T09:20:46"/>
    <d v="1899-12-30T09:22:06"/>
    <n v="1"/>
    <n v="0"/>
    <n v="0"/>
  </r>
  <r>
    <n v="3463982286"/>
    <x v="9"/>
    <d v="1899-12-30T09:28:54"/>
    <d v="1899-12-30T09:39:46"/>
    <n v="0"/>
    <n v="0"/>
    <n v="0"/>
  </r>
  <r>
    <n v="8870498"/>
    <x v="9"/>
    <d v="1899-12-30T09:36:15"/>
    <d v="1899-12-30T09:38:38"/>
    <n v="1"/>
    <n v="0"/>
    <n v="0"/>
  </r>
  <r>
    <n v="9894998"/>
    <x v="9"/>
    <d v="1899-12-30T09:40:52"/>
    <d v="1899-12-30T09:52:23"/>
    <n v="1"/>
    <n v="0"/>
    <n v="0"/>
  </r>
  <r>
    <n v="8841955"/>
    <x v="9"/>
    <d v="1899-12-30T09:45:09"/>
    <d v="1899-12-30T09:45:15"/>
    <n v="1"/>
    <n v="0"/>
    <n v="0"/>
  </r>
  <r>
    <n v="7379567"/>
    <x v="9"/>
    <d v="1899-12-30T09:50:08"/>
    <d v="1899-12-30T09:59:25"/>
    <n v="1"/>
    <n v="0"/>
    <n v="0"/>
  </r>
  <r>
    <n v="2092198"/>
    <x v="9"/>
    <d v="1899-12-30T09:51:23"/>
    <d v="1899-12-30T09:54:33"/>
    <n v="1"/>
    <n v="0"/>
    <n v="0"/>
  </r>
  <r>
    <n v="6006309"/>
    <x v="9"/>
    <d v="1899-12-30T09:59:04"/>
    <d v="1899-12-30T10:01:49"/>
    <n v="1"/>
    <n v="0"/>
    <n v="0"/>
  </r>
  <r>
    <n v="6736331"/>
    <x v="9"/>
    <d v="1899-12-30T09:59:17"/>
    <d v="1899-12-30T10:05:05"/>
    <n v="1"/>
    <n v="0"/>
    <n v="0"/>
  </r>
  <r>
    <n v="7291318"/>
    <x v="9"/>
    <d v="1899-12-30T10:01:39"/>
    <d v="1899-12-30T10:17:34"/>
    <n v="1"/>
    <n v="0"/>
    <n v="0"/>
  </r>
  <r>
    <n v="30178521"/>
    <x v="9"/>
    <d v="1899-12-30T10:08:14"/>
    <d v="1899-12-30T10:10:24"/>
    <n v="0"/>
    <n v="1"/>
    <n v="0"/>
  </r>
  <r>
    <n v="3232376"/>
    <x v="9"/>
    <d v="1899-12-30T10:13:13"/>
    <d v="1899-12-30T10:26:35"/>
    <n v="1"/>
    <n v="0"/>
    <n v="0"/>
  </r>
  <r>
    <n v="7536048937"/>
    <x v="9"/>
    <d v="1899-12-30T10:20:52"/>
    <d v="1899-12-30T10:33:28"/>
    <n v="0"/>
    <n v="0"/>
    <n v="0"/>
  </r>
  <r>
    <n v="6026397"/>
    <x v="9"/>
    <d v="1899-12-30T10:24:25"/>
    <d v="1899-12-30T10:40:03"/>
    <n v="1"/>
    <n v="0"/>
    <n v="0"/>
  </r>
  <r>
    <n v="54821549"/>
    <x v="9"/>
    <d v="1899-12-30T10:26:39"/>
    <d v="1899-12-30T10:43:07"/>
    <n v="0"/>
    <n v="1"/>
    <n v="0"/>
  </r>
  <r>
    <n v="4555937"/>
    <x v="9"/>
    <d v="1899-12-30T10:32:58"/>
    <d v="1899-12-30T10:37:15"/>
    <n v="1"/>
    <n v="0"/>
    <n v="0"/>
  </r>
  <r>
    <n v="65621292"/>
    <x v="9"/>
    <d v="1899-12-30T10:34:28"/>
    <d v="1899-12-30T10:43:02"/>
    <n v="0"/>
    <n v="1"/>
    <n v="0"/>
  </r>
  <r>
    <n v="13898038"/>
    <x v="9"/>
    <d v="1899-12-30T10:34:39"/>
    <d v="1899-12-30T10:47:29"/>
    <n v="0"/>
    <n v="1"/>
    <n v="0"/>
  </r>
  <r>
    <n v="6018613"/>
    <x v="9"/>
    <d v="1899-12-30T10:37:51"/>
    <d v="1899-12-30T10:41:27"/>
    <n v="1"/>
    <n v="0"/>
    <n v="0"/>
  </r>
  <r>
    <n v="7741751"/>
    <x v="9"/>
    <d v="1899-12-30T10:40:56"/>
    <d v="1899-12-30T10:46:24"/>
    <n v="1"/>
    <n v="0"/>
    <n v="0"/>
  </r>
  <r>
    <n v="5512492"/>
    <x v="9"/>
    <d v="1899-12-30T10:41:21"/>
    <d v="1899-12-30T10:51:44"/>
    <n v="1"/>
    <n v="0"/>
    <n v="0"/>
  </r>
  <r>
    <n v="36332723"/>
    <x v="9"/>
    <d v="1899-12-30T10:42:09"/>
    <d v="1899-12-30T10:47:23"/>
    <n v="0"/>
    <n v="1"/>
    <n v="0"/>
  </r>
  <r>
    <n v="28961250"/>
    <x v="9"/>
    <d v="1899-12-30T10:44:58"/>
    <d v="1899-12-30T10:45:12"/>
    <n v="0"/>
    <n v="1"/>
    <n v="0"/>
  </r>
  <r>
    <n v="96191858"/>
    <x v="9"/>
    <d v="1899-12-30T10:46:48"/>
    <d v="1899-12-30T11:02:44"/>
    <n v="0"/>
    <n v="1"/>
    <n v="0"/>
  </r>
  <r>
    <n v="49342013"/>
    <x v="9"/>
    <d v="1899-12-30T10:51:22"/>
    <d v="1899-12-30T10:57:21"/>
    <n v="0"/>
    <n v="1"/>
    <n v="0"/>
  </r>
  <r>
    <n v="2329556"/>
    <x v="9"/>
    <d v="1899-12-30T10:57:37"/>
    <d v="1899-12-30T10:57:47"/>
    <n v="1"/>
    <n v="0"/>
    <n v="0"/>
  </r>
  <r>
    <n v="2969264"/>
    <x v="9"/>
    <d v="1899-12-30T11:01:24"/>
    <d v="1899-12-30T11:07:21"/>
    <n v="1"/>
    <n v="0"/>
    <n v="0"/>
  </r>
  <r>
    <n v="8498683"/>
    <x v="9"/>
    <d v="1899-12-30T11:01:41"/>
    <d v="1899-12-30T11:04:57"/>
    <n v="1"/>
    <n v="0"/>
    <n v="0"/>
  </r>
  <r>
    <n v="2341441"/>
    <x v="9"/>
    <d v="1899-12-30T11:07:12"/>
    <d v="1899-12-30T11:08:18"/>
    <n v="1"/>
    <n v="0"/>
    <n v="0"/>
  </r>
  <r>
    <n v="30270334"/>
    <x v="9"/>
    <d v="1899-12-30T11:10:52"/>
    <d v="1899-12-30T11:13:17"/>
    <n v="0"/>
    <n v="1"/>
    <n v="0"/>
  </r>
  <r>
    <n v="4657345"/>
    <x v="9"/>
    <d v="1899-12-30T11:16:38"/>
    <d v="1899-12-30T11:27:11"/>
    <n v="1"/>
    <n v="0"/>
    <n v="0"/>
  </r>
  <r>
    <n v="2145244"/>
    <x v="9"/>
    <d v="1899-12-30T11:17:13"/>
    <d v="1899-12-30T11:17:33"/>
    <n v="1"/>
    <n v="0"/>
    <n v="0"/>
  </r>
  <r>
    <n v="7627829"/>
    <x v="9"/>
    <d v="1899-12-30T11:22:58"/>
    <d v="1899-12-30T11:38:57"/>
    <n v="1"/>
    <n v="0"/>
    <n v="0"/>
  </r>
  <r>
    <n v="9182658"/>
    <x v="9"/>
    <d v="1899-12-30T11:25:22"/>
    <d v="1899-12-30T11:26:02"/>
    <n v="1"/>
    <n v="0"/>
    <n v="0"/>
  </r>
  <r>
    <n v="4191600"/>
    <x v="9"/>
    <d v="1899-12-30T11:28:19"/>
    <d v="1899-12-30T11:29:50"/>
    <n v="1"/>
    <n v="0"/>
    <n v="0"/>
  </r>
  <r>
    <n v="5492379"/>
    <x v="9"/>
    <d v="1899-12-30T11:28:41"/>
    <d v="1899-12-30T11:38:26"/>
    <n v="1"/>
    <n v="0"/>
    <n v="0"/>
  </r>
  <r>
    <n v="2861766"/>
    <x v="9"/>
    <d v="1899-12-30T11:33:12"/>
    <d v="1899-12-30T11:39:28"/>
    <n v="1"/>
    <n v="0"/>
    <n v="0"/>
  </r>
  <r>
    <n v="1309359"/>
    <x v="9"/>
    <d v="1899-12-30T11:37:17"/>
    <d v="1899-12-30T11:39:18"/>
    <n v="1"/>
    <n v="0"/>
    <n v="0"/>
  </r>
  <r>
    <n v="5272270"/>
    <x v="9"/>
    <d v="1899-12-30T11:39:33"/>
    <d v="1899-12-30T11:51:18"/>
    <n v="1"/>
    <n v="0"/>
    <n v="0"/>
  </r>
  <r>
    <n v="9266643"/>
    <x v="9"/>
    <d v="1899-12-30T11:43:11"/>
    <d v="1899-12-30T11:45:41"/>
    <n v="1"/>
    <n v="0"/>
    <n v="0"/>
  </r>
  <r>
    <n v="3460208"/>
    <x v="9"/>
    <d v="1899-12-30T11:49:57"/>
    <d v="1899-12-30T12:03:31"/>
    <n v="1"/>
    <n v="0"/>
    <n v="0"/>
  </r>
  <r>
    <n v="25545000"/>
    <x v="9"/>
    <d v="1899-12-30T11:54:12"/>
    <d v="1899-12-30T12:06:30"/>
    <n v="0"/>
    <n v="1"/>
    <n v="0"/>
  </r>
  <r>
    <n v="1207918"/>
    <x v="9"/>
    <d v="1899-12-30T12:01:49"/>
    <d v="1899-12-30T12:17:03"/>
    <n v="1"/>
    <n v="0"/>
    <n v="0"/>
  </r>
  <r>
    <n v="4471828"/>
    <x v="9"/>
    <d v="1899-12-30T12:05:27"/>
    <d v="1899-12-30T12:15:02"/>
    <n v="1"/>
    <n v="0"/>
    <n v="0"/>
  </r>
  <r>
    <n v="6516836"/>
    <x v="9"/>
    <d v="1899-12-30T12:11:42"/>
    <d v="1899-12-30T12:12:25"/>
    <n v="1"/>
    <n v="0"/>
    <n v="0"/>
  </r>
  <r>
    <n v="1197931"/>
    <x v="9"/>
    <d v="1899-12-30T12:16:59"/>
    <d v="1899-12-30T12:17:44"/>
    <n v="1"/>
    <n v="0"/>
    <n v="0"/>
  </r>
  <r>
    <n v="8750619"/>
    <x v="9"/>
    <d v="1899-12-30T12:23:42"/>
    <d v="1899-12-30T12:24:30"/>
    <n v="1"/>
    <n v="0"/>
    <n v="0"/>
  </r>
  <r>
    <n v="2076719"/>
    <x v="9"/>
    <d v="1899-12-30T12:29:37"/>
    <d v="1899-12-30T12:40:35"/>
    <n v="1"/>
    <n v="0"/>
    <n v="0"/>
  </r>
  <r>
    <n v="3131883"/>
    <x v="9"/>
    <d v="1899-12-30T12:34:57"/>
    <d v="1899-12-30T12:40:35"/>
    <n v="1"/>
    <n v="0"/>
    <n v="0"/>
  </r>
  <r>
    <n v="1552302"/>
    <x v="9"/>
    <d v="1899-12-30T12:42:32"/>
    <d v="1899-12-30T12:58:44"/>
    <n v="1"/>
    <n v="0"/>
    <n v="0"/>
  </r>
  <r>
    <n v="33708687"/>
    <x v="9"/>
    <d v="1899-12-30T12:46:37"/>
    <d v="1899-12-30T12:49:09"/>
    <n v="0"/>
    <n v="1"/>
    <n v="0"/>
  </r>
  <r>
    <n v="23123600"/>
    <x v="9"/>
    <d v="1899-12-30T12:47:04"/>
    <d v="1899-12-30T12:59:33"/>
    <n v="0"/>
    <n v="1"/>
    <n v="0"/>
  </r>
  <r>
    <n v="5913571"/>
    <x v="9"/>
    <d v="1899-12-30T12:53:52"/>
    <d v="1899-12-30T13:10:28"/>
    <n v="1"/>
    <n v="0"/>
    <n v="0"/>
  </r>
  <r>
    <n v="5790304"/>
    <x v="9"/>
    <d v="1899-12-30T12:54:16"/>
    <d v="1899-12-30T12:54:18"/>
    <n v="1"/>
    <n v="0"/>
    <n v="0"/>
  </r>
  <r>
    <n v="97953696"/>
    <x v="9"/>
    <d v="1899-12-30T12:56:18"/>
    <d v="1899-12-30T13:05:23"/>
    <n v="0"/>
    <n v="1"/>
    <n v="0"/>
  </r>
  <r>
    <n v="13588783"/>
    <x v="9"/>
    <d v="1899-12-30T12:59:18"/>
    <d v="1899-12-30T13:10:29"/>
    <n v="0"/>
    <n v="1"/>
    <n v="0"/>
  </r>
  <r>
    <n v="3300626"/>
    <x v="9"/>
    <d v="1899-12-30T13:03:35"/>
    <d v="1899-12-30T13:14:15"/>
    <n v="1"/>
    <n v="0"/>
    <n v="0"/>
  </r>
  <r>
    <n v="9849071"/>
    <x v="9"/>
    <d v="1899-12-30T13:04:47"/>
    <d v="1899-12-30T13:10:16"/>
    <n v="1"/>
    <n v="0"/>
    <n v="0"/>
  </r>
  <r>
    <n v="39697250"/>
    <x v="9"/>
    <d v="1899-12-30T13:06:29"/>
    <d v="1899-12-30T13:14:13"/>
    <n v="0"/>
    <n v="1"/>
    <n v="0"/>
  </r>
  <r>
    <n v="3826370863"/>
    <x v="9"/>
    <d v="1899-12-30T13:14:14"/>
    <d v="1899-12-30T13:22:13"/>
    <n v="0"/>
    <n v="0"/>
    <n v="0"/>
  </r>
  <r>
    <n v="9088452"/>
    <x v="9"/>
    <d v="1899-12-30T13:18:49"/>
    <d v="1899-12-30T13:30:03"/>
    <n v="1"/>
    <n v="0"/>
    <n v="0"/>
  </r>
  <r>
    <n v="8026912"/>
    <x v="9"/>
    <d v="1899-12-30T13:20:50"/>
    <d v="1899-12-30T13:31:41"/>
    <n v="1"/>
    <n v="0"/>
    <n v="0"/>
  </r>
  <r>
    <n v="24290062"/>
    <x v="9"/>
    <d v="1899-12-30T13:28:26"/>
    <d v="1899-12-30T13:41:36"/>
    <n v="0"/>
    <n v="1"/>
    <n v="0"/>
  </r>
  <r>
    <n v="6785899"/>
    <x v="9"/>
    <d v="1899-12-30T13:35:46"/>
    <d v="1899-12-30T13:48:29"/>
    <n v="1"/>
    <n v="0"/>
    <n v="0"/>
  </r>
  <r>
    <n v="75048005"/>
    <x v="9"/>
    <d v="1899-12-30T13:43:39"/>
    <d v="1899-12-30T13:56:22"/>
    <n v="0"/>
    <n v="1"/>
    <n v="0"/>
  </r>
  <r>
    <n v="97459926"/>
    <x v="9"/>
    <d v="1899-12-30T13:44:35"/>
    <d v="1899-12-30T13:55:05"/>
    <n v="0"/>
    <n v="1"/>
    <n v="0"/>
  </r>
  <r>
    <n v="9600226"/>
    <x v="9"/>
    <d v="1899-12-30T13:47:18"/>
    <d v="1899-12-30T13:53:00"/>
    <n v="1"/>
    <n v="0"/>
    <n v="0"/>
  </r>
  <r>
    <n v="9685747"/>
    <x v="9"/>
    <d v="1899-12-30T13:52:28"/>
    <d v="1899-12-30T14:06:52"/>
    <n v="1"/>
    <n v="0"/>
    <n v="0"/>
  </r>
  <r>
    <n v="3178616"/>
    <x v="9"/>
    <d v="1899-12-30T13:58:34"/>
    <d v="1899-12-30T14:05:47"/>
    <n v="1"/>
    <n v="0"/>
    <n v="0"/>
  </r>
  <r>
    <n v="9979899"/>
    <x v="9"/>
    <d v="1899-12-30T14:06:52"/>
    <d v="1899-12-30T14:11:32"/>
    <n v="1"/>
    <n v="0"/>
    <n v="0"/>
  </r>
  <r>
    <n v="4575865"/>
    <x v="9"/>
    <d v="1899-12-30T14:09:01"/>
    <d v="1899-12-30T14:11:07"/>
    <n v="1"/>
    <n v="0"/>
    <n v="0"/>
  </r>
  <r>
    <n v="1808444"/>
    <x v="9"/>
    <d v="1899-12-30T14:13:42"/>
    <d v="1899-12-30T14:19:08"/>
    <n v="1"/>
    <n v="0"/>
    <n v="0"/>
  </r>
  <r>
    <n v="1649912"/>
    <x v="9"/>
    <d v="1899-12-30T14:16:20"/>
    <d v="1899-12-30T14:29:39"/>
    <n v="1"/>
    <n v="0"/>
    <n v="0"/>
  </r>
  <r>
    <n v="6128500046"/>
    <x v="9"/>
    <d v="1899-12-30T14:21:20"/>
    <d v="1899-12-30T14:31:24"/>
    <n v="0"/>
    <n v="0"/>
    <n v="0"/>
  </r>
  <r>
    <n v="6580951"/>
    <x v="9"/>
    <d v="1899-12-30T14:24:17"/>
    <d v="1899-12-30T14:24:20"/>
    <n v="1"/>
    <n v="0"/>
    <n v="0"/>
  </r>
  <r>
    <n v="5536146"/>
    <x v="9"/>
    <d v="1899-12-30T14:26:57"/>
    <d v="1899-12-30T14:28:36"/>
    <n v="1"/>
    <n v="0"/>
    <n v="0"/>
  </r>
  <r>
    <n v="7396921"/>
    <x v="9"/>
    <d v="1899-12-30T14:35:10"/>
    <d v="1899-12-30T14:47:15"/>
    <n v="1"/>
    <n v="0"/>
    <n v="0"/>
  </r>
  <r>
    <n v="8331262"/>
    <x v="9"/>
    <d v="1899-12-30T14:40:55"/>
    <d v="1899-12-30T14:48:27"/>
    <n v="1"/>
    <n v="0"/>
    <n v="0"/>
  </r>
  <r>
    <n v="5146166"/>
    <x v="9"/>
    <d v="1899-12-30T14:46:16"/>
    <d v="1899-12-30T14:55:28"/>
    <n v="1"/>
    <n v="0"/>
    <n v="0"/>
  </r>
  <r>
    <n v="6729705"/>
    <x v="9"/>
    <d v="1899-12-30T14:54:24"/>
    <d v="1899-12-30T15:04:32"/>
    <n v="1"/>
    <n v="0"/>
    <n v="0"/>
  </r>
  <r>
    <n v="5372125"/>
    <x v="9"/>
    <d v="1899-12-30T15:00:15"/>
    <d v="1899-12-30T15:00:16"/>
    <n v="1"/>
    <n v="0"/>
    <n v="0"/>
  </r>
  <r>
    <n v="8870498"/>
    <x v="10"/>
    <d v="1899-12-30T08:05:19"/>
    <d v="1899-12-30T08:16:19"/>
    <n v="1"/>
    <n v="0"/>
    <n v="0"/>
  </r>
  <r>
    <n v="7880585"/>
    <x v="10"/>
    <d v="1899-12-30T08:10:40"/>
    <d v="1899-12-30T08:23:35"/>
    <n v="1"/>
    <n v="0"/>
    <n v="0"/>
  </r>
  <r>
    <n v="3652646"/>
    <x v="10"/>
    <d v="1899-12-30T08:12:58"/>
    <d v="1899-12-30T08:17:48"/>
    <n v="1"/>
    <n v="0"/>
    <n v="0"/>
  </r>
  <r>
    <n v="3691457"/>
    <x v="10"/>
    <d v="1899-12-30T08:19:31"/>
    <d v="1899-12-30T08:35:40"/>
    <n v="1"/>
    <n v="0"/>
    <n v="0"/>
  </r>
  <r>
    <n v="4344184930"/>
    <x v="10"/>
    <d v="1899-12-30T08:22:05"/>
    <d v="1899-12-30T08:35:13"/>
    <n v="0"/>
    <n v="0"/>
    <n v="0"/>
  </r>
  <r>
    <n v="5290460"/>
    <x v="10"/>
    <d v="1899-12-30T08:27:41"/>
    <d v="1899-12-30T08:43:23"/>
    <n v="1"/>
    <n v="0"/>
    <n v="0"/>
  </r>
  <r>
    <n v="6922037"/>
    <x v="10"/>
    <d v="1899-12-30T08:32:12"/>
    <d v="1899-12-30T08:35:28"/>
    <n v="1"/>
    <n v="0"/>
    <n v="0"/>
  </r>
  <r>
    <n v="7060245"/>
    <x v="10"/>
    <d v="1899-12-30T08:37:15"/>
    <d v="1899-12-30T08:43:00"/>
    <n v="1"/>
    <n v="0"/>
    <n v="0"/>
  </r>
  <r>
    <n v="5788783"/>
    <x v="10"/>
    <d v="1899-12-30T08:40:03"/>
    <d v="1899-12-30T08:47:28"/>
    <n v="1"/>
    <n v="0"/>
    <n v="0"/>
  </r>
  <r>
    <n v="8647144"/>
    <x v="10"/>
    <d v="1899-12-30T08:41:24"/>
    <d v="1899-12-30T08:42:28"/>
    <n v="1"/>
    <n v="0"/>
    <n v="0"/>
  </r>
  <r>
    <n v="24665933"/>
    <x v="10"/>
    <d v="1899-12-30T08:43:47"/>
    <d v="1899-12-30T08:51:18"/>
    <n v="0"/>
    <n v="1"/>
    <n v="0"/>
  </r>
  <r>
    <n v="3326329"/>
    <x v="10"/>
    <d v="1899-12-30T08:51:46"/>
    <d v="1899-12-30T08:54:56"/>
    <n v="1"/>
    <n v="0"/>
    <n v="0"/>
  </r>
  <r>
    <n v="3478111"/>
    <x v="10"/>
    <d v="1899-12-30T08:54:53"/>
    <d v="1899-12-30T08:56:42"/>
    <n v="1"/>
    <n v="0"/>
    <n v="0"/>
  </r>
  <r>
    <n v="7937998"/>
    <x v="10"/>
    <d v="1899-12-30T09:01:50"/>
    <d v="1899-12-30T09:04:21"/>
    <n v="1"/>
    <n v="0"/>
    <n v="0"/>
  </r>
  <r>
    <n v="82239478"/>
    <x v="10"/>
    <d v="1899-12-30T09:09:46"/>
    <d v="1899-12-30T09:16:32"/>
    <n v="0"/>
    <n v="1"/>
    <n v="0"/>
  </r>
  <r>
    <n v="2557643"/>
    <x v="10"/>
    <d v="1899-12-30T09:16:10"/>
    <d v="1899-12-30T09:20:59"/>
    <n v="1"/>
    <n v="0"/>
    <n v="0"/>
  </r>
  <r>
    <n v="4501726"/>
    <x v="10"/>
    <d v="1899-12-30T09:18:04"/>
    <d v="1899-12-30T09:25:21"/>
    <n v="1"/>
    <n v="0"/>
    <n v="0"/>
  </r>
  <r>
    <n v="1415198"/>
    <x v="10"/>
    <d v="1899-12-30T09:21:29"/>
    <d v="1899-12-30T09:37:03"/>
    <n v="1"/>
    <n v="0"/>
    <n v="0"/>
  </r>
  <r>
    <n v="23368531"/>
    <x v="10"/>
    <d v="1899-12-30T09:23:05"/>
    <d v="1899-12-30T09:24:47"/>
    <n v="0"/>
    <n v="1"/>
    <n v="0"/>
  </r>
  <r>
    <n v="5750549"/>
    <x v="10"/>
    <d v="1899-12-30T09:28:37"/>
    <d v="1899-12-30T09:28:52"/>
    <n v="1"/>
    <n v="0"/>
    <n v="0"/>
  </r>
  <r>
    <n v="3897850970"/>
    <x v="10"/>
    <d v="1899-12-30T09:29:03"/>
    <d v="1899-12-30T09:31:39"/>
    <n v="0"/>
    <n v="0"/>
    <n v="0"/>
  </r>
  <r>
    <n v="2573868"/>
    <x v="10"/>
    <d v="1899-12-30T09:35:28"/>
    <d v="1899-12-30T09:49:30"/>
    <n v="1"/>
    <n v="0"/>
    <n v="0"/>
  </r>
  <r>
    <n v="1701008"/>
    <x v="10"/>
    <d v="1899-12-30T09:37:30"/>
    <d v="1899-12-30T09:48:04"/>
    <n v="1"/>
    <n v="0"/>
    <n v="0"/>
  </r>
  <r>
    <n v="1617146"/>
    <x v="10"/>
    <d v="1899-12-30T09:44:17"/>
    <d v="1899-12-30T09:54:21"/>
    <n v="1"/>
    <n v="0"/>
    <n v="0"/>
  </r>
  <r>
    <n v="7085993"/>
    <x v="10"/>
    <d v="1899-12-30T09:46:22"/>
    <d v="1899-12-30T09:58:44"/>
    <n v="1"/>
    <n v="0"/>
    <n v="0"/>
  </r>
  <r>
    <n v="73460179"/>
    <x v="10"/>
    <d v="1899-12-30T09:51:16"/>
    <d v="1899-12-30T09:55:13"/>
    <n v="0"/>
    <n v="1"/>
    <n v="0"/>
  </r>
  <r>
    <n v="5983034"/>
    <x v="10"/>
    <d v="1899-12-30T09:54:03"/>
    <d v="1899-12-30T10:01:15"/>
    <n v="1"/>
    <n v="0"/>
    <n v="0"/>
  </r>
  <r>
    <n v="16724936"/>
    <x v="10"/>
    <d v="1899-12-30T09:54:58"/>
    <d v="1899-12-30T09:57:07"/>
    <n v="0"/>
    <n v="1"/>
    <n v="0"/>
  </r>
  <r>
    <n v="19343766"/>
    <x v="10"/>
    <d v="1899-12-30T09:58:39"/>
    <d v="1899-12-30T10:02:17"/>
    <n v="0"/>
    <n v="1"/>
    <n v="0"/>
  </r>
  <r>
    <n v="7439955"/>
    <x v="10"/>
    <d v="1899-12-30T10:00:43"/>
    <d v="1899-12-30T10:17:00"/>
    <n v="1"/>
    <n v="0"/>
    <n v="0"/>
  </r>
  <r>
    <n v="7224275"/>
    <x v="10"/>
    <d v="1899-12-30T10:03:21"/>
    <d v="1899-12-30T10:04:21"/>
    <n v="1"/>
    <n v="0"/>
    <n v="0"/>
  </r>
  <r>
    <n v="1679471"/>
    <x v="10"/>
    <d v="1899-12-30T10:10:22"/>
    <d v="1899-12-30T10:17:33"/>
    <n v="1"/>
    <n v="0"/>
    <n v="0"/>
  </r>
  <r>
    <n v="6270159"/>
    <x v="10"/>
    <d v="1899-12-30T10:14:22"/>
    <d v="1899-12-30T10:14:51"/>
    <n v="1"/>
    <n v="0"/>
    <n v="0"/>
  </r>
  <r>
    <n v="1482340"/>
    <x v="10"/>
    <d v="1899-12-30T10:18:58"/>
    <d v="1899-12-30T10:33:15"/>
    <n v="1"/>
    <n v="0"/>
    <n v="0"/>
  </r>
  <r>
    <n v="28185580"/>
    <x v="10"/>
    <d v="1899-12-30T10:20:27"/>
    <d v="1899-12-30T10:24:48"/>
    <n v="0"/>
    <n v="1"/>
    <n v="0"/>
  </r>
  <r>
    <n v="4222605"/>
    <x v="10"/>
    <d v="1899-12-30T10:24:36"/>
    <d v="1899-12-30T10:27:44"/>
    <n v="1"/>
    <n v="0"/>
    <n v="0"/>
  </r>
  <r>
    <n v="6689117"/>
    <x v="10"/>
    <d v="1899-12-30T10:27:04"/>
    <d v="1899-12-30T10:28:44"/>
    <n v="1"/>
    <n v="0"/>
    <n v="0"/>
  </r>
  <r>
    <n v="3785540"/>
    <x v="10"/>
    <d v="1899-12-30T10:27:24"/>
    <d v="1899-12-30T10:28:08"/>
    <n v="1"/>
    <n v="0"/>
    <n v="0"/>
  </r>
  <r>
    <n v="6151478"/>
    <x v="10"/>
    <d v="1899-12-30T10:35:05"/>
    <d v="1899-12-30T10:45:14"/>
    <n v="1"/>
    <n v="0"/>
    <n v="0"/>
  </r>
  <r>
    <n v="9926754"/>
    <x v="10"/>
    <d v="1899-12-30T10:39:40"/>
    <d v="1899-12-30T10:44:15"/>
    <n v="1"/>
    <n v="0"/>
    <n v="0"/>
  </r>
  <r>
    <n v="89098100"/>
    <x v="10"/>
    <d v="1899-12-30T10:42:23"/>
    <d v="1899-12-30T10:47:42"/>
    <n v="0"/>
    <n v="1"/>
    <n v="0"/>
  </r>
  <r>
    <n v="6460935"/>
    <x v="10"/>
    <d v="1899-12-30T10:49:46"/>
    <d v="1899-12-30T10:54:55"/>
    <n v="1"/>
    <n v="0"/>
    <n v="0"/>
  </r>
  <r>
    <n v="83559673"/>
    <x v="10"/>
    <d v="1899-12-30T10:56:59"/>
    <d v="1899-12-30T11:03:18"/>
    <n v="0"/>
    <n v="1"/>
    <n v="0"/>
  </r>
  <r>
    <n v="1661633"/>
    <x v="10"/>
    <d v="1899-12-30T11:04:04"/>
    <d v="1899-12-30T11:07:46"/>
    <n v="1"/>
    <n v="0"/>
    <n v="0"/>
  </r>
  <r>
    <n v="5809293"/>
    <x v="10"/>
    <d v="1899-12-30T11:09:20"/>
    <d v="1899-12-30T11:22:56"/>
    <n v="1"/>
    <n v="0"/>
    <n v="0"/>
  </r>
  <r>
    <n v="5790304"/>
    <x v="10"/>
    <d v="1899-12-30T11:11:50"/>
    <d v="1899-12-30T11:21:57"/>
    <n v="1"/>
    <n v="0"/>
    <n v="0"/>
  </r>
  <r>
    <n v="7088840"/>
    <x v="10"/>
    <d v="1899-12-30T11:12:39"/>
    <d v="1899-12-30T11:29:08"/>
    <n v="1"/>
    <n v="0"/>
    <n v="0"/>
  </r>
  <r>
    <n v="1302112"/>
    <x v="10"/>
    <d v="1899-12-30T11:15:56"/>
    <d v="1899-12-30T11:17:29"/>
    <n v="1"/>
    <n v="0"/>
    <n v="0"/>
  </r>
  <r>
    <n v="8299537"/>
    <x v="10"/>
    <d v="1899-12-30T11:21:09"/>
    <d v="1899-12-30T11:30:20"/>
    <n v="1"/>
    <n v="0"/>
    <n v="0"/>
  </r>
  <r>
    <n v="1519891"/>
    <x v="10"/>
    <d v="1899-12-30T11:25:30"/>
    <d v="1899-12-30T11:41:29"/>
    <n v="1"/>
    <n v="0"/>
    <n v="0"/>
  </r>
  <r>
    <n v="29771613"/>
    <x v="10"/>
    <d v="1899-12-30T11:26:58"/>
    <d v="1899-12-30T11:29:30"/>
    <n v="0"/>
    <n v="1"/>
    <n v="0"/>
  </r>
  <r>
    <n v="9088045"/>
    <x v="10"/>
    <d v="1899-12-30T11:27:05"/>
    <d v="1899-12-30T11:27:17"/>
    <n v="1"/>
    <n v="0"/>
    <n v="0"/>
  </r>
  <r>
    <n v="59864989"/>
    <x v="10"/>
    <d v="1899-12-30T11:32:55"/>
    <d v="1899-12-30T11:46:09"/>
    <n v="0"/>
    <n v="1"/>
    <n v="0"/>
  </r>
  <r>
    <n v="2741017"/>
    <x v="10"/>
    <d v="1899-12-30T11:36:44"/>
    <d v="1899-12-30T11:47:09"/>
    <n v="1"/>
    <n v="0"/>
    <n v="0"/>
  </r>
  <r>
    <n v="1092699"/>
    <x v="10"/>
    <d v="1899-12-30T11:37:24"/>
    <d v="1899-12-30T11:50:58"/>
    <n v="1"/>
    <n v="0"/>
    <n v="0"/>
  </r>
  <r>
    <n v="3284714"/>
    <x v="10"/>
    <d v="1899-12-30T11:38:53"/>
    <d v="1899-12-30T11:55:32"/>
    <n v="1"/>
    <n v="0"/>
    <n v="0"/>
  </r>
  <r>
    <n v="1822675725"/>
    <x v="10"/>
    <d v="1899-12-30T11:39:01"/>
    <d v="1899-12-30T11:47:11"/>
    <n v="0"/>
    <n v="0"/>
    <n v="0"/>
  </r>
  <r>
    <n v="9595194"/>
    <x v="10"/>
    <d v="1899-12-30T11:43:12"/>
    <d v="1899-12-30T11:59:26"/>
    <n v="1"/>
    <n v="0"/>
    <n v="0"/>
  </r>
  <r>
    <n v="5015921"/>
    <x v="10"/>
    <d v="1899-12-30T11:50:49"/>
    <d v="1899-12-30T11:57:59"/>
    <n v="1"/>
    <n v="0"/>
    <n v="0"/>
  </r>
  <r>
    <n v="1015521"/>
    <x v="10"/>
    <d v="1899-12-30T11:55:05"/>
    <d v="1899-12-30T11:58:05"/>
    <n v="1"/>
    <n v="0"/>
    <n v="0"/>
  </r>
  <r>
    <n v="4452201"/>
    <x v="10"/>
    <d v="1899-12-30T11:56:33"/>
    <d v="1899-12-30T12:03:36"/>
    <n v="1"/>
    <n v="0"/>
    <n v="0"/>
  </r>
  <r>
    <n v="6801890"/>
    <x v="10"/>
    <d v="1899-12-30T12:04:06"/>
    <d v="1899-12-30T12:10:36"/>
    <n v="1"/>
    <n v="0"/>
    <n v="0"/>
  </r>
  <r>
    <n v="19638469"/>
    <x v="10"/>
    <d v="1899-12-30T12:11:04"/>
    <d v="1899-12-30T12:26:10"/>
    <n v="0"/>
    <n v="1"/>
    <n v="0"/>
  </r>
  <r>
    <n v="43897696"/>
    <x v="10"/>
    <d v="1899-12-30T12:18:19"/>
    <d v="1899-12-30T12:23:17"/>
    <n v="0"/>
    <n v="1"/>
    <n v="0"/>
  </r>
  <r>
    <n v="8253162"/>
    <x v="10"/>
    <d v="1899-12-30T12:21:09"/>
    <d v="1899-12-30T12:29:23"/>
    <n v="1"/>
    <n v="0"/>
    <n v="0"/>
  </r>
  <r>
    <n v="42038927"/>
    <x v="10"/>
    <d v="1899-12-30T12:27:17"/>
    <d v="1899-12-30T12:33:39"/>
    <n v="0"/>
    <n v="1"/>
    <n v="0"/>
  </r>
  <r>
    <n v="5758962"/>
    <x v="10"/>
    <d v="1899-12-30T12:35:26"/>
    <d v="1899-12-30T12:47:25"/>
    <n v="1"/>
    <n v="0"/>
    <n v="0"/>
  </r>
  <r>
    <n v="77096634"/>
    <x v="10"/>
    <d v="1899-12-30T12:36:00"/>
    <d v="1899-12-30T12:44:14"/>
    <n v="0"/>
    <n v="1"/>
    <n v="0"/>
  </r>
  <r>
    <n v="8041809"/>
    <x v="10"/>
    <d v="1899-12-30T12:36:07"/>
    <d v="1899-12-30T12:46:38"/>
    <n v="1"/>
    <n v="0"/>
    <n v="0"/>
  </r>
  <r>
    <n v="6735390"/>
    <x v="10"/>
    <d v="1899-12-30T12:37:37"/>
    <d v="1899-12-30T12:41:02"/>
    <n v="1"/>
    <n v="0"/>
    <n v="0"/>
  </r>
  <r>
    <n v="93811207"/>
    <x v="10"/>
    <d v="1899-12-30T12:38:59"/>
    <d v="1899-12-30T12:49:50"/>
    <n v="0"/>
    <n v="1"/>
    <n v="0"/>
  </r>
  <r>
    <n v="8079505"/>
    <x v="10"/>
    <d v="1899-12-30T12:40:09"/>
    <d v="1899-12-30T12:41:53"/>
    <n v="1"/>
    <n v="0"/>
    <n v="0"/>
  </r>
  <r>
    <n v="3348581"/>
    <x v="10"/>
    <d v="1899-12-30T12:45:22"/>
    <d v="1899-12-30T13:00:36"/>
    <n v="1"/>
    <n v="0"/>
    <n v="0"/>
  </r>
  <r>
    <n v="13484133"/>
    <x v="10"/>
    <d v="1899-12-30T12:45:43"/>
    <d v="1899-12-30T12:56:37"/>
    <n v="0"/>
    <n v="1"/>
    <n v="0"/>
  </r>
  <r>
    <n v="3017523"/>
    <x v="10"/>
    <d v="1899-12-30T12:46:41"/>
    <d v="1899-12-30T12:57:46"/>
    <n v="1"/>
    <n v="0"/>
    <n v="0"/>
  </r>
  <r>
    <n v="5464497"/>
    <x v="10"/>
    <d v="1899-12-30T12:51:58"/>
    <d v="1899-12-30T12:52:40"/>
    <n v="1"/>
    <n v="0"/>
    <n v="0"/>
  </r>
  <r>
    <n v="5744567"/>
    <x v="10"/>
    <d v="1899-12-30T12:58:18"/>
    <d v="1899-12-30T13:11:21"/>
    <n v="1"/>
    <n v="0"/>
    <n v="0"/>
  </r>
  <r>
    <n v="5107477025"/>
    <x v="10"/>
    <d v="1899-12-30T13:04:44"/>
    <d v="1899-12-30T13:07:56"/>
    <n v="0"/>
    <n v="0"/>
    <n v="0"/>
  </r>
  <r>
    <n v="1332884"/>
    <x v="10"/>
    <d v="1899-12-30T13:06:50"/>
    <d v="1899-12-30T13:09:33"/>
    <n v="1"/>
    <n v="0"/>
    <n v="0"/>
  </r>
  <r>
    <n v="38823305"/>
    <x v="10"/>
    <d v="1899-12-30T13:10:40"/>
    <d v="1899-12-30T13:25:58"/>
    <n v="0"/>
    <n v="1"/>
    <n v="0"/>
  </r>
  <r>
    <n v="7160339"/>
    <x v="10"/>
    <d v="1899-12-30T13:18:34"/>
    <d v="1899-12-30T13:32:31"/>
    <n v="1"/>
    <n v="0"/>
    <n v="0"/>
  </r>
  <r>
    <n v="43277353"/>
    <x v="10"/>
    <d v="1899-12-30T13:19:29"/>
    <d v="1899-12-30T13:23:39"/>
    <n v="0"/>
    <n v="1"/>
    <n v="0"/>
  </r>
  <r>
    <n v="8749135"/>
    <x v="10"/>
    <d v="1899-12-30T13:27:36"/>
    <d v="1899-12-30T13:32:23"/>
    <n v="1"/>
    <n v="0"/>
    <n v="0"/>
  </r>
  <r>
    <n v="16977213"/>
    <x v="10"/>
    <d v="1899-12-30T13:33:04"/>
    <d v="1899-12-30T13:38:31"/>
    <n v="0"/>
    <n v="1"/>
    <n v="0"/>
  </r>
  <r>
    <n v="13221411"/>
    <x v="10"/>
    <d v="1899-12-30T13:33:46"/>
    <d v="1899-12-30T13:47:59"/>
    <n v="0"/>
    <n v="1"/>
    <n v="0"/>
  </r>
  <r>
    <n v="2653312"/>
    <x v="10"/>
    <d v="1899-12-30T13:39:16"/>
    <d v="1899-12-30T13:44:58"/>
    <n v="1"/>
    <n v="0"/>
    <n v="0"/>
  </r>
  <r>
    <n v="4187727"/>
    <x v="10"/>
    <d v="1899-12-30T13:41:21"/>
    <d v="1899-12-30T13:45:43"/>
    <n v="1"/>
    <n v="0"/>
    <n v="0"/>
  </r>
  <r>
    <n v="4370146"/>
    <x v="10"/>
    <d v="1899-12-30T13:43:15"/>
    <d v="1899-12-30T13:58:16"/>
    <n v="1"/>
    <n v="0"/>
    <n v="0"/>
  </r>
  <r>
    <n v="5725773"/>
    <x v="10"/>
    <d v="1899-12-30T13:47:31"/>
    <d v="1899-12-30T14:02:57"/>
    <n v="1"/>
    <n v="0"/>
    <n v="0"/>
  </r>
  <r>
    <n v="6345014"/>
    <x v="10"/>
    <d v="1899-12-30T13:55:21"/>
    <d v="1899-12-30T13:57:36"/>
    <n v="1"/>
    <n v="0"/>
    <n v="0"/>
  </r>
  <r>
    <n v="7507831"/>
    <x v="10"/>
    <d v="1899-12-30T14:03:03"/>
    <d v="1899-12-30T14:12:41"/>
    <n v="1"/>
    <n v="0"/>
    <n v="0"/>
  </r>
  <r>
    <n v="1198407"/>
    <x v="10"/>
    <d v="1899-12-30T14:09:40"/>
    <d v="1899-12-30T14:21:07"/>
    <n v="1"/>
    <n v="0"/>
    <n v="0"/>
  </r>
  <r>
    <n v="4055319"/>
    <x v="10"/>
    <d v="1899-12-30T14:16:23"/>
    <d v="1899-12-30T14:33:00"/>
    <n v="1"/>
    <n v="0"/>
    <n v="0"/>
  </r>
  <r>
    <n v="70730125"/>
    <x v="10"/>
    <d v="1899-12-30T14:17:56"/>
    <d v="1899-12-30T14:19:16"/>
    <n v="0"/>
    <n v="1"/>
    <n v="0"/>
  </r>
  <r>
    <n v="45158089"/>
    <x v="10"/>
    <d v="1899-12-30T14:18:37"/>
    <d v="1899-12-30T14:20:50"/>
    <n v="0"/>
    <n v="1"/>
    <n v="0"/>
  </r>
  <r>
    <n v="8159631"/>
    <x v="10"/>
    <d v="1899-12-30T14:18:58"/>
    <d v="1899-12-30T14:26:05"/>
    <n v="1"/>
    <n v="0"/>
    <n v="0"/>
  </r>
  <r>
    <n v="2645518"/>
    <x v="10"/>
    <d v="1899-12-30T14:24:22"/>
    <d v="1899-12-30T14:34:04"/>
    <n v="1"/>
    <n v="0"/>
    <n v="0"/>
  </r>
  <r>
    <n v="5199929"/>
    <x v="10"/>
    <d v="1899-12-30T14:25:12"/>
    <d v="1899-12-30T14:37:59"/>
    <n v="1"/>
    <n v="0"/>
    <n v="0"/>
  </r>
  <r>
    <n v="4039284"/>
    <x v="10"/>
    <d v="1899-12-30T14:27:07"/>
    <d v="1899-12-30T14:33:10"/>
    <n v="1"/>
    <n v="0"/>
    <n v="0"/>
  </r>
  <r>
    <n v="1431491"/>
    <x v="10"/>
    <d v="1899-12-30T14:31:08"/>
    <d v="1899-12-30T14:40:37"/>
    <n v="1"/>
    <n v="0"/>
    <n v="0"/>
  </r>
  <r>
    <n v="39848401"/>
    <x v="10"/>
    <d v="1899-12-30T14:35:17"/>
    <d v="1899-12-30T14:36:11"/>
    <n v="0"/>
    <n v="1"/>
    <n v="0"/>
  </r>
  <r>
    <n v="9225807"/>
    <x v="10"/>
    <d v="1899-12-30T14:42:10"/>
    <d v="1899-12-30T14:53:30"/>
    <n v="1"/>
    <n v="0"/>
    <n v="0"/>
  </r>
  <r>
    <n v="7986409"/>
    <x v="10"/>
    <d v="1899-12-30T14:45:13"/>
    <d v="1899-12-30T14:47:55"/>
    <n v="1"/>
    <n v="0"/>
    <n v="0"/>
  </r>
  <r>
    <n v="54554135"/>
    <x v="10"/>
    <d v="1899-12-30T14:51:59"/>
    <d v="1899-12-30T14:54:15"/>
    <n v="0"/>
    <n v="1"/>
    <n v="0"/>
  </r>
  <r>
    <n v="1263080"/>
    <x v="10"/>
    <d v="1899-12-30T14:57:01"/>
    <d v="1899-12-30T15:12:22"/>
    <n v="1"/>
    <n v="0"/>
    <n v="0"/>
  </r>
  <r>
    <n v="97953696"/>
    <x v="10"/>
    <d v="1899-12-30T15:02:16"/>
    <d v="1899-12-30T15:04:35"/>
    <n v="0"/>
    <n v="1"/>
    <n v="0"/>
  </r>
  <r>
    <n v="9772824"/>
    <x v="11"/>
    <d v="1899-12-30T08:00:19"/>
    <d v="1899-12-30T08:07:35"/>
    <n v="1"/>
    <n v="0"/>
    <n v="0"/>
  </r>
  <r>
    <n v="1157434"/>
    <x v="11"/>
    <d v="1899-12-30T08:03:35"/>
    <d v="1899-12-30T08:19:25"/>
    <n v="1"/>
    <n v="0"/>
    <n v="0"/>
  </r>
  <r>
    <n v="8799928507"/>
    <x v="11"/>
    <d v="1899-12-30T08:11:32"/>
    <d v="1899-12-30T08:23:01"/>
    <n v="0"/>
    <n v="0"/>
    <n v="0"/>
  </r>
  <r>
    <n v="5372891"/>
    <x v="11"/>
    <d v="1899-12-30T08:18:03"/>
    <d v="1899-12-30T08:19:27"/>
    <n v="1"/>
    <n v="0"/>
    <n v="0"/>
  </r>
  <r>
    <n v="2663800"/>
    <x v="11"/>
    <d v="1899-12-30T08:25:06"/>
    <d v="1899-12-30T08:36:26"/>
    <n v="1"/>
    <n v="0"/>
    <n v="0"/>
  </r>
  <r>
    <n v="32779069"/>
    <x v="11"/>
    <d v="1899-12-30T08:30:12"/>
    <d v="1899-12-30T08:42:59"/>
    <n v="0"/>
    <n v="1"/>
    <n v="0"/>
  </r>
  <r>
    <n v="8261808"/>
    <x v="11"/>
    <d v="1899-12-30T08:34:21"/>
    <d v="1899-12-30T08:48:15"/>
    <n v="1"/>
    <n v="0"/>
    <n v="0"/>
  </r>
  <r>
    <n v="7321543"/>
    <x v="11"/>
    <d v="1899-12-30T08:40:35"/>
    <d v="1899-12-30T08:54:32"/>
    <n v="1"/>
    <n v="0"/>
    <n v="0"/>
  </r>
  <r>
    <n v="7513392"/>
    <x v="11"/>
    <d v="1899-12-30T08:44:28"/>
    <d v="1899-12-30T08:47:37"/>
    <n v="1"/>
    <n v="0"/>
    <n v="0"/>
  </r>
  <r>
    <n v="77036136"/>
    <x v="11"/>
    <d v="1899-12-30T08:51:54"/>
    <d v="1899-12-30T09:01:14"/>
    <n v="0"/>
    <n v="1"/>
    <n v="0"/>
  </r>
  <r>
    <n v="1700508"/>
    <x v="11"/>
    <d v="1899-12-30T08:55:23"/>
    <d v="1899-12-30T09:11:15"/>
    <n v="1"/>
    <n v="0"/>
    <n v="0"/>
  </r>
  <r>
    <n v="7872182"/>
    <x v="11"/>
    <d v="1899-12-30T09:03:17"/>
    <d v="1899-12-30T09:12:40"/>
    <n v="1"/>
    <n v="0"/>
    <n v="0"/>
  </r>
  <r>
    <n v="84513035"/>
    <x v="11"/>
    <d v="1899-12-30T09:07:27"/>
    <d v="1899-12-30T09:11:24"/>
    <n v="0"/>
    <n v="1"/>
    <n v="0"/>
  </r>
  <r>
    <n v="1775586"/>
    <x v="11"/>
    <d v="1899-12-30T09:13:43"/>
    <d v="1899-12-30T09:21:17"/>
    <n v="1"/>
    <n v="0"/>
    <n v="0"/>
  </r>
  <r>
    <n v="1225082"/>
    <x v="11"/>
    <d v="1899-12-30T09:14:38"/>
    <d v="1899-12-30T09:16:37"/>
    <n v="1"/>
    <n v="0"/>
    <n v="0"/>
  </r>
  <r>
    <n v="1586675"/>
    <x v="11"/>
    <d v="1899-12-30T09:22:57"/>
    <d v="1899-12-30T09:32:56"/>
    <n v="1"/>
    <n v="0"/>
    <n v="0"/>
  </r>
  <r>
    <n v="2672229"/>
    <x v="11"/>
    <d v="1899-12-30T09:29:33"/>
    <d v="1899-12-30T09:37:02"/>
    <n v="1"/>
    <n v="0"/>
    <n v="0"/>
  </r>
  <r>
    <n v="2443869"/>
    <x v="11"/>
    <d v="1899-12-30T09:35:29"/>
    <d v="1899-12-30T09:46:45"/>
    <n v="1"/>
    <n v="0"/>
    <n v="0"/>
  </r>
  <r>
    <n v="7166411"/>
    <x v="11"/>
    <d v="1899-12-30T09:39:48"/>
    <d v="1899-12-30T09:48:11"/>
    <n v="1"/>
    <n v="0"/>
    <n v="0"/>
  </r>
  <r>
    <n v="4657345"/>
    <x v="11"/>
    <d v="1899-12-30T09:40:44"/>
    <d v="1899-12-30T09:56:15"/>
    <n v="1"/>
    <n v="0"/>
    <n v="0"/>
  </r>
  <r>
    <n v="6070329"/>
    <x v="11"/>
    <d v="1899-12-30T09:40:52"/>
    <d v="1899-12-30T09:56:38"/>
    <n v="1"/>
    <n v="0"/>
    <n v="0"/>
  </r>
  <r>
    <n v="4845362"/>
    <x v="11"/>
    <d v="1899-12-30T09:40:58"/>
    <d v="1899-12-30T09:41:21"/>
    <n v="1"/>
    <n v="0"/>
    <n v="0"/>
  </r>
  <r>
    <n v="6333341"/>
    <x v="11"/>
    <d v="1899-12-30T09:45:57"/>
    <d v="1899-12-30T09:50:54"/>
    <n v="1"/>
    <n v="0"/>
    <n v="0"/>
  </r>
  <r>
    <n v="5060909"/>
    <x v="11"/>
    <d v="1899-12-30T09:46:04"/>
    <d v="1899-12-30T09:55:42"/>
    <n v="1"/>
    <n v="0"/>
    <n v="0"/>
  </r>
  <r>
    <n v="4673703944"/>
    <x v="11"/>
    <d v="1899-12-30T09:47:51"/>
    <d v="1899-12-30T09:51:42"/>
    <n v="0"/>
    <n v="0"/>
    <n v="0"/>
  </r>
  <r>
    <n v="3178616"/>
    <x v="11"/>
    <d v="1899-12-30T09:50:02"/>
    <d v="1899-12-30T09:52:57"/>
    <n v="1"/>
    <n v="0"/>
    <n v="0"/>
  </r>
  <r>
    <n v="2079170589"/>
    <x v="11"/>
    <d v="1899-12-30T09:52:08"/>
    <d v="1899-12-30T10:01:29"/>
    <n v="0"/>
    <n v="0"/>
    <n v="0"/>
  </r>
  <r>
    <n v="9815754"/>
    <x v="11"/>
    <d v="1899-12-30T09:54:09"/>
    <d v="1899-12-30T10:00:19"/>
    <n v="1"/>
    <n v="0"/>
    <n v="0"/>
  </r>
  <r>
    <n v="4111617"/>
    <x v="11"/>
    <d v="1899-12-30T09:56:53"/>
    <d v="1899-12-30T09:58:40"/>
    <n v="1"/>
    <n v="0"/>
    <n v="0"/>
  </r>
  <r>
    <n v="1117628"/>
    <x v="11"/>
    <d v="1899-12-30T09:59:48"/>
    <d v="1899-12-30T10:11:11"/>
    <n v="1"/>
    <n v="0"/>
    <n v="0"/>
  </r>
  <r>
    <n v="5487496"/>
    <x v="11"/>
    <d v="1899-12-30T10:06:27"/>
    <d v="1899-12-30T10:09:15"/>
    <n v="1"/>
    <n v="0"/>
    <n v="0"/>
  </r>
  <r>
    <n v="1472682"/>
    <x v="11"/>
    <d v="1899-12-30T10:12:29"/>
    <d v="1899-12-30T10:21:37"/>
    <n v="1"/>
    <n v="0"/>
    <n v="0"/>
  </r>
  <r>
    <n v="43885630"/>
    <x v="11"/>
    <d v="1899-12-30T10:19:02"/>
    <d v="1899-12-30T10:25:19"/>
    <n v="0"/>
    <n v="1"/>
    <n v="0"/>
  </r>
  <r>
    <n v="5543741"/>
    <x v="11"/>
    <d v="1899-12-30T10:19:10"/>
    <d v="1899-12-30T10:27:42"/>
    <n v="1"/>
    <n v="0"/>
    <n v="0"/>
  </r>
  <r>
    <n v="2590674"/>
    <x v="11"/>
    <d v="1899-12-30T10:19:34"/>
    <d v="1899-12-30T10:28:57"/>
    <n v="1"/>
    <n v="0"/>
    <n v="0"/>
  </r>
  <r>
    <n v="4212838"/>
    <x v="11"/>
    <d v="1899-12-30T10:25:15"/>
    <d v="1899-12-30T10:33:13"/>
    <n v="1"/>
    <n v="0"/>
    <n v="0"/>
  </r>
  <r>
    <n v="7836418"/>
    <x v="11"/>
    <d v="1899-12-30T10:27:03"/>
    <d v="1899-12-30T10:29:56"/>
    <n v="1"/>
    <n v="0"/>
    <n v="0"/>
  </r>
  <r>
    <n v="2844911"/>
    <x v="11"/>
    <d v="1899-12-30T10:31:02"/>
    <d v="1899-12-30T10:47:34"/>
    <n v="1"/>
    <n v="0"/>
    <n v="0"/>
  </r>
  <r>
    <n v="2861766"/>
    <x v="11"/>
    <d v="1899-12-30T10:34:03"/>
    <d v="1899-12-30T10:46:42"/>
    <n v="1"/>
    <n v="0"/>
    <n v="0"/>
  </r>
  <r>
    <n v="9655946"/>
    <x v="11"/>
    <d v="1899-12-30T10:39:09"/>
    <d v="1899-12-30T10:50:47"/>
    <n v="1"/>
    <n v="0"/>
    <n v="0"/>
  </r>
  <r>
    <n v="6050570"/>
    <x v="11"/>
    <d v="1899-12-30T10:44:19"/>
    <d v="1899-12-30T10:58:49"/>
    <n v="1"/>
    <n v="0"/>
    <n v="0"/>
  </r>
  <r>
    <n v="1607422"/>
    <x v="11"/>
    <d v="1899-12-30T10:51:26"/>
    <d v="1899-12-30T11:01:30"/>
    <n v="1"/>
    <n v="0"/>
    <n v="0"/>
  </r>
  <r>
    <n v="1192412"/>
    <x v="11"/>
    <d v="1899-12-30T10:54:01"/>
    <d v="1899-12-30T11:08:43"/>
    <n v="1"/>
    <n v="0"/>
    <n v="0"/>
  </r>
  <r>
    <n v="4959551431"/>
    <x v="11"/>
    <d v="1899-12-30T10:54:18"/>
    <d v="1899-12-30T10:59:06"/>
    <n v="0"/>
    <n v="0"/>
    <n v="0"/>
  </r>
  <r>
    <n v="9808221"/>
    <x v="11"/>
    <d v="1899-12-30T10:57:48"/>
    <d v="1899-12-30T11:07:41"/>
    <n v="1"/>
    <n v="0"/>
    <n v="0"/>
  </r>
  <r>
    <n v="8672623"/>
    <x v="11"/>
    <d v="1899-12-30T11:01:39"/>
    <d v="1899-12-30T11:09:02"/>
    <n v="1"/>
    <n v="0"/>
    <n v="0"/>
  </r>
  <r>
    <n v="3862016"/>
    <x v="11"/>
    <d v="1899-12-30T11:04:14"/>
    <d v="1899-12-30T11:12:52"/>
    <n v="1"/>
    <n v="0"/>
    <n v="0"/>
  </r>
  <r>
    <n v="16580449"/>
    <x v="11"/>
    <d v="1899-12-30T11:04:17"/>
    <d v="1899-12-30T11:20:04"/>
    <n v="0"/>
    <n v="1"/>
    <n v="0"/>
  </r>
  <r>
    <n v="67064385"/>
    <x v="11"/>
    <d v="1899-12-30T11:10:40"/>
    <d v="1899-12-30T11:23:56"/>
    <n v="0"/>
    <n v="1"/>
    <n v="0"/>
  </r>
  <r>
    <n v="2078150"/>
    <x v="11"/>
    <d v="1899-12-30T11:14:58"/>
    <d v="1899-12-30T11:20:19"/>
    <n v="1"/>
    <n v="0"/>
    <n v="0"/>
  </r>
  <r>
    <n v="5094248"/>
    <x v="11"/>
    <d v="1899-12-30T11:17:52"/>
    <d v="1899-12-30T11:22:42"/>
    <n v="1"/>
    <n v="0"/>
    <n v="0"/>
  </r>
  <r>
    <n v="2584185"/>
    <x v="11"/>
    <d v="1899-12-30T11:19:48"/>
    <d v="1899-12-30T11:35:18"/>
    <n v="1"/>
    <n v="0"/>
    <n v="0"/>
  </r>
  <r>
    <n v="3346801494"/>
    <x v="11"/>
    <d v="1899-12-30T11:22:29"/>
    <d v="1899-12-30T11:33:39"/>
    <n v="0"/>
    <n v="0"/>
    <n v="0"/>
  </r>
  <r>
    <n v="4535172"/>
    <x v="11"/>
    <d v="1899-12-30T11:24:04"/>
    <d v="1899-12-30T11:25:20"/>
    <n v="1"/>
    <n v="0"/>
    <n v="0"/>
  </r>
  <r>
    <n v="8723323"/>
    <x v="11"/>
    <d v="1899-12-30T11:24:05"/>
    <d v="1899-12-30T11:35:47"/>
    <n v="1"/>
    <n v="0"/>
    <n v="0"/>
  </r>
  <r>
    <n v="76845076"/>
    <x v="11"/>
    <d v="1899-12-30T11:30:28"/>
    <d v="1899-12-30T11:36:02"/>
    <n v="0"/>
    <n v="1"/>
    <n v="0"/>
  </r>
  <r>
    <n v="12063341"/>
    <x v="11"/>
    <d v="1899-12-30T11:36:39"/>
    <d v="1899-12-30T11:41:01"/>
    <n v="0"/>
    <n v="1"/>
    <n v="0"/>
  </r>
  <r>
    <n v="9866204"/>
    <x v="11"/>
    <d v="1899-12-30T11:36:40"/>
    <d v="1899-12-30T11:45:52"/>
    <n v="1"/>
    <n v="0"/>
    <n v="0"/>
  </r>
  <r>
    <n v="9364912"/>
    <x v="11"/>
    <d v="1899-12-30T11:41:30"/>
    <d v="1899-12-30T11:54:03"/>
    <n v="1"/>
    <n v="0"/>
    <n v="0"/>
  </r>
  <r>
    <n v="9975977"/>
    <x v="11"/>
    <d v="1899-12-30T11:41:37"/>
    <d v="1899-12-30T11:47:40"/>
    <n v="1"/>
    <n v="0"/>
    <n v="0"/>
  </r>
  <r>
    <n v="8802222"/>
    <x v="11"/>
    <d v="1899-12-30T11:44:09"/>
    <d v="1899-12-30T11:52:10"/>
    <n v="1"/>
    <n v="0"/>
    <n v="0"/>
  </r>
  <r>
    <n v="1552877"/>
    <x v="11"/>
    <d v="1899-12-30T11:49:36"/>
    <d v="1899-12-30T11:54:15"/>
    <n v="1"/>
    <n v="0"/>
    <n v="0"/>
  </r>
  <r>
    <n v="6516534288"/>
    <x v="11"/>
    <d v="1899-12-30T11:52:18"/>
    <d v="1899-12-30T11:58:33"/>
    <n v="0"/>
    <n v="0"/>
    <n v="0"/>
  </r>
  <r>
    <n v="68647777"/>
    <x v="11"/>
    <d v="1899-12-30T11:59:33"/>
    <d v="1899-12-30T12:09:58"/>
    <n v="0"/>
    <n v="1"/>
    <n v="0"/>
  </r>
  <r>
    <n v="3360951"/>
    <x v="11"/>
    <d v="1899-12-30T12:05:32"/>
    <d v="1899-12-30T12:12:30"/>
    <n v="1"/>
    <n v="0"/>
    <n v="0"/>
  </r>
  <r>
    <n v="9127211929"/>
    <x v="11"/>
    <d v="1899-12-30T12:09:20"/>
    <d v="1899-12-30T12:15:01"/>
    <n v="0"/>
    <n v="0"/>
    <n v="0"/>
  </r>
  <r>
    <n v="9647309"/>
    <x v="11"/>
    <d v="1899-12-30T12:14:06"/>
    <d v="1899-12-30T12:21:22"/>
    <n v="1"/>
    <n v="0"/>
    <n v="0"/>
  </r>
  <r>
    <n v="6024447"/>
    <x v="11"/>
    <d v="1899-12-30T12:16:46"/>
    <d v="1899-12-30T12:28:27"/>
    <n v="1"/>
    <n v="0"/>
    <n v="0"/>
  </r>
  <r>
    <n v="12919749"/>
    <x v="11"/>
    <d v="1899-12-30T12:23:15"/>
    <d v="1899-12-30T12:31:59"/>
    <n v="0"/>
    <n v="1"/>
    <n v="0"/>
  </r>
  <r>
    <n v="3287315"/>
    <x v="11"/>
    <d v="1899-12-30T12:23:26"/>
    <d v="1899-12-30T12:26:34"/>
    <n v="1"/>
    <n v="0"/>
    <n v="0"/>
  </r>
  <r>
    <n v="9953379"/>
    <x v="11"/>
    <d v="1899-12-30T12:29:41"/>
    <d v="1899-12-30T12:36:53"/>
    <n v="1"/>
    <n v="0"/>
    <n v="0"/>
  </r>
  <r>
    <n v="97558765"/>
    <x v="11"/>
    <d v="1899-12-30T12:37:22"/>
    <d v="1899-12-30T12:49:32"/>
    <n v="0"/>
    <n v="1"/>
    <n v="0"/>
  </r>
  <r>
    <n v="2722706"/>
    <x v="11"/>
    <d v="1899-12-30T12:43:34"/>
    <d v="1899-12-30T12:46:20"/>
    <n v="1"/>
    <n v="0"/>
    <n v="0"/>
  </r>
  <r>
    <n v="97876188"/>
    <x v="11"/>
    <d v="1899-12-30T12:49:08"/>
    <d v="1899-12-30T12:49:56"/>
    <n v="0"/>
    <n v="1"/>
    <n v="0"/>
  </r>
  <r>
    <n v="4068728"/>
    <x v="11"/>
    <d v="1899-12-30T12:54:09"/>
    <d v="1899-12-30T13:06:50"/>
    <n v="1"/>
    <n v="0"/>
    <n v="0"/>
  </r>
  <r>
    <n v="7624070"/>
    <x v="11"/>
    <d v="1899-12-30T13:02:26"/>
    <d v="1899-12-30T13:17:43"/>
    <n v="1"/>
    <n v="0"/>
    <n v="0"/>
  </r>
  <r>
    <n v="2419247"/>
    <x v="11"/>
    <d v="1899-12-30T13:07:29"/>
    <d v="1899-12-30T13:08:52"/>
    <n v="1"/>
    <n v="0"/>
    <n v="0"/>
  </r>
  <r>
    <n v="5244597"/>
    <x v="11"/>
    <d v="1899-12-30T13:12:07"/>
    <d v="1899-12-30T13:22:31"/>
    <n v="1"/>
    <n v="0"/>
    <n v="0"/>
  </r>
  <r>
    <n v="2005653"/>
    <x v="11"/>
    <d v="1899-12-30T13:12:34"/>
    <d v="1899-12-30T13:22:27"/>
    <n v="1"/>
    <n v="0"/>
    <n v="0"/>
  </r>
  <r>
    <n v="7203715"/>
    <x v="11"/>
    <d v="1899-12-30T13:18:27"/>
    <d v="1899-12-30T13:31:11"/>
    <n v="1"/>
    <n v="0"/>
    <n v="0"/>
  </r>
  <r>
    <n v="4520463"/>
    <x v="11"/>
    <d v="1899-12-30T13:21:18"/>
    <d v="1899-12-30T13:21:20"/>
    <n v="1"/>
    <n v="0"/>
    <n v="0"/>
  </r>
  <r>
    <n v="4454837"/>
    <x v="11"/>
    <d v="1899-12-30T13:29:34"/>
    <d v="1899-12-30T13:31:29"/>
    <n v="1"/>
    <n v="0"/>
    <n v="0"/>
  </r>
  <r>
    <n v="6999348"/>
    <x v="11"/>
    <d v="1899-12-30T13:36:41"/>
    <d v="1899-12-30T13:38:55"/>
    <n v="1"/>
    <n v="0"/>
    <n v="0"/>
  </r>
  <r>
    <n v="90884366"/>
    <x v="11"/>
    <d v="1899-12-30T13:44:47"/>
    <d v="1899-12-30T13:55:08"/>
    <n v="0"/>
    <n v="1"/>
    <n v="0"/>
  </r>
  <r>
    <n v="3121640"/>
    <x v="11"/>
    <d v="1899-12-30T13:52:55"/>
    <d v="1899-12-30T14:00:27"/>
    <n v="1"/>
    <n v="0"/>
    <n v="0"/>
  </r>
  <r>
    <n v="5912710"/>
    <x v="11"/>
    <d v="1899-12-30T13:55:02"/>
    <d v="1899-12-30T14:08:34"/>
    <n v="1"/>
    <n v="0"/>
    <n v="0"/>
  </r>
  <r>
    <n v="7118082"/>
    <x v="11"/>
    <d v="1899-12-30T14:02:45"/>
    <d v="1899-12-30T14:11:37"/>
    <n v="1"/>
    <n v="0"/>
    <n v="0"/>
  </r>
  <r>
    <n v="9100303"/>
    <x v="11"/>
    <d v="1899-12-30T14:03:02"/>
    <d v="1899-12-30T14:08:35"/>
    <n v="1"/>
    <n v="0"/>
    <n v="0"/>
  </r>
  <r>
    <n v="25581178"/>
    <x v="11"/>
    <d v="1899-12-30T14:08:46"/>
    <d v="1899-12-30T14:20:11"/>
    <n v="0"/>
    <n v="1"/>
    <n v="0"/>
  </r>
  <r>
    <n v="78976022"/>
    <x v="11"/>
    <d v="1899-12-30T14:16:44"/>
    <d v="1899-12-30T14:19:03"/>
    <n v="0"/>
    <n v="1"/>
    <n v="0"/>
  </r>
  <r>
    <n v="7781904"/>
    <x v="11"/>
    <d v="1899-12-30T14:23:29"/>
    <d v="1899-12-30T14:30:24"/>
    <n v="1"/>
    <n v="0"/>
    <n v="0"/>
  </r>
  <r>
    <n v="7473804"/>
    <x v="11"/>
    <d v="1899-12-30T14:27:52"/>
    <d v="1899-12-30T14:37:23"/>
    <n v="1"/>
    <n v="0"/>
    <n v="0"/>
  </r>
  <r>
    <n v="8474693946"/>
    <x v="11"/>
    <d v="1899-12-30T14:30:06"/>
    <d v="1899-12-30T14:46:07"/>
    <n v="0"/>
    <n v="0"/>
    <n v="0"/>
  </r>
  <r>
    <n v="8984769"/>
    <x v="11"/>
    <d v="1899-12-30T14:37:26"/>
    <d v="1899-12-30T14:40:12"/>
    <n v="1"/>
    <n v="0"/>
    <n v="0"/>
  </r>
  <r>
    <n v="40395856"/>
    <x v="11"/>
    <d v="1899-12-30T14:43:40"/>
    <d v="1899-12-30T14:50:21"/>
    <n v="0"/>
    <n v="1"/>
    <n v="0"/>
  </r>
  <r>
    <n v="9728932"/>
    <x v="11"/>
    <d v="1899-12-30T14:48:08"/>
    <d v="1899-12-30T14:49:47"/>
    <n v="1"/>
    <n v="0"/>
    <n v="0"/>
  </r>
  <r>
    <n v="8135542"/>
    <x v="11"/>
    <d v="1899-12-30T14:55:27"/>
    <d v="1899-12-30T15:10:53"/>
    <n v="1"/>
    <n v="0"/>
    <n v="0"/>
  </r>
  <r>
    <n v="10093488"/>
    <x v="11"/>
    <d v="1899-12-30T14:55:39"/>
    <d v="1899-12-30T14:56:14"/>
    <n v="0"/>
    <n v="1"/>
    <n v="0"/>
  </r>
  <r>
    <n v="4203418"/>
    <x v="11"/>
    <d v="1899-12-30T15:00:49"/>
    <d v="1899-12-30T15:14:17"/>
    <n v="1"/>
    <n v="0"/>
    <n v="0"/>
  </r>
  <r>
    <n v="2456290"/>
    <x v="12"/>
    <d v="1899-12-30T08:03:44"/>
    <d v="1899-12-30T08:19:24"/>
    <n v="1"/>
    <n v="0"/>
    <n v="0"/>
  </r>
  <r>
    <n v="27610972"/>
    <x v="12"/>
    <d v="1899-12-30T08:08:00"/>
    <d v="1899-12-30T08:24:24"/>
    <n v="0"/>
    <n v="1"/>
    <n v="0"/>
  </r>
  <r>
    <n v="3073815"/>
    <x v="12"/>
    <d v="1899-12-30T08:14:03"/>
    <d v="1899-12-30T08:21:06"/>
    <n v="1"/>
    <n v="0"/>
    <n v="0"/>
  </r>
  <r>
    <n v="9776810"/>
    <x v="12"/>
    <d v="1899-12-30T08:19:45"/>
    <d v="1899-12-30T08:29:34"/>
    <n v="1"/>
    <n v="0"/>
    <n v="0"/>
  </r>
  <r>
    <n v="6763741"/>
    <x v="12"/>
    <d v="1899-12-30T08:24:35"/>
    <d v="1899-12-30T08:32:39"/>
    <n v="1"/>
    <n v="0"/>
    <n v="0"/>
  </r>
  <r>
    <n v="2309436"/>
    <x v="12"/>
    <d v="1899-12-30T08:28:23"/>
    <d v="1899-12-30T08:35:26"/>
    <n v="1"/>
    <n v="0"/>
    <n v="0"/>
  </r>
  <r>
    <n v="3131883"/>
    <x v="12"/>
    <d v="1899-12-30T08:34:16"/>
    <d v="1899-12-30T08:41:54"/>
    <n v="1"/>
    <n v="0"/>
    <n v="0"/>
  </r>
  <r>
    <n v="69001821"/>
    <x v="12"/>
    <d v="1899-12-30T08:36:02"/>
    <d v="1899-12-30T08:48:40"/>
    <n v="0"/>
    <n v="1"/>
    <n v="0"/>
  </r>
  <r>
    <n v="2150051"/>
    <x v="12"/>
    <d v="1899-12-30T08:42:52"/>
    <d v="1899-12-30T08:48:49"/>
    <n v="1"/>
    <n v="0"/>
    <n v="0"/>
  </r>
  <r>
    <n v="9967523741"/>
    <x v="12"/>
    <d v="1899-12-30T08:51:10"/>
    <d v="1899-12-30T08:57:28"/>
    <n v="0"/>
    <n v="0"/>
    <n v="0"/>
  </r>
  <r>
    <n v="23300236"/>
    <x v="12"/>
    <d v="1899-12-30T08:54:10"/>
    <d v="1899-12-30T09:00:15"/>
    <n v="0"/>
    <n v="1"/>
    <n v="0"/>
  </r>
  <r>
    <n v="4714815"/>
    <x v="12"/>
    <d v="1899-12-30T08:59:47"/>
    <d v="1899-12-30T09:09:16"/>
    <n v="1"/>
    <n v="0"/>
    <n v="0"/>
  </r>
  <r>
    <n v="80038636"/>
    <x v="12"/>
    <d v="1899-12-30T09:07:37"/>
    <d v="1899-12-30T09:10:39"/>
    <n v="0"/>
    <n v="1"/>
    <n v="0"/>
  </r>
  <r>
    <n v="47596793"/>
    <x v="12"/>
    <d v="1899-12-30T09:08:03"/>
    <d v="1899-12-30T09:11:14"/>
    <n v="0"/>
    <n v="1"/>
    <n v="0"/>
  </r>
  <r>
    <n v="6574044"/>
    <x v="12"/>
    <d v="1899-12-30T09:09:42"/>
    <d v="1899-12-30T09:20:23"/>
    <n v="1"/>
    <n v="0"/>
    <n v="0"/>
  </r>
  <r>
    <n v="9475290"/>
    <x v="12"/>
    <d v="1899-12-30T09:14:35"/>
    <d v="1899-12-30T09:28:24"/>
    <n v="1"/>
    <n v="0"/>
    <n v="0"/>
  </r>
  <r>
    <n v="4458725"/>
    <x v="12"/>
    <d v="1899-12-30T09:14:53"/>
    <d v="1899-12-30T09:29:07"/>
    <n v="1"/>
    <n v="0"/>
    <n v="0"/>
  </r>
  <r>
    <n v="4785864"/>
    <x v="12"/>
    <d v="1899-12-30T09:19:12"/>
    <d v="1899-12-30T09:22:36"/>
    <n v="1"/>
    <n v="0"/>
    <n v="0"/>
  </r>
  <r>
    <n v="3109039"/>
    <x v="12"/>
    <d v="1899-12-30T09:21:18"/>
    <d v="1899-12-30T09:24:04"/>
    <n v="1"/>
    <n v="0"/>
    <n v="0"/>
  </r>
  <r>
    <n v="7340326"/>
    <x v="12"/>
    <d v="1899-12-30T09:21:24"/>
    <d v="1899-12-30T09:22:34"/>
    <n v="1"/>
    <n v="0"/>
    <n v="0"/>
  </r>
  <r>
    <n v="7865428"/>
    <x v="12"/>
    <d v="1899-12-30T09:27:38"/>
    <d v="1899-12-30T09:43:38"/>
    <n v="1"/>
    <n v="0"/>
    <n v="0"/>
  </r>
  <r>
    <n v="1467591"/>
    <x v="12"/>
    <d v="1899-12-30T09:30:21"/>
    <d v="1899-12-30T09:42:22"/>
    <n v="1"/>
    <n v="0"/>
    <n v="0"/>
  </r>
  <r>
    <n v="2475157"/>
    <x v="12"/>
    <d v="1899-12-30T09:35:06"/>
    <d v="1899-12-30T09:40:47"/>
    <n v="1"/>
    <n v="0"/>
    <n v="0"/>
  </r>
  <r>
    <n v="6023049"/>
    <x v="12"/>
    <d v="1899-12-30T09:35:25"/>
    <d v="1899-12-30T09:51:50"/>
    <n v="1"/>
    <n v="0"/>
    <n v="0"/>
  </r>
  <r>
    <n v="39210366"/>
    <x v="12"/>
    <d v="1899-12-30T09:39:23"/>
    <d v="1899-12-30T09:42:46"/>
    <n v="0"/>
    <n v="1"/>
    <n v="0"/>
  </r>
  <r>
    <n v="90880011"/>
    <x v="12"/>
    <d v="1899-12-30T09:46:42"/>
    <d v="1899-12-30T09:54:05"/>
    <n v="0"/>
    <n v="1"/>
    <n v="0"/>
  </r>
  <r>
    <n v="4469748"/>
    <x v="12"/>
    <d v="1899-12-30T09:52:09"/>
    <d v="1899-12-30T09:57:22"/>
    <n v="1"/>
    <n v="0"/>
    <n v="0"/>
  </r>
  <r>
    <n v="3931739393"/>
    <x v="12"/>
    <d v="1899-12-30T09:54:23"/>
    <d v="1899-12-30T10:07:26"/>
    <n v="0"/>
    <n v="0"/>
    <n v="0"/>
  </r>
  <r>
    <n v="4079013"/>
    <x v="12"/>
    <d v="1899-12-30T09:59:17"/>
    <d v="1899-12-30T10:00:44"/>
    <n v="1"/>
    <n v="0"/>
    <n v="0"/>
  </r>
  <r>
    <n v="7751076"/>
    <x v="12"/>
    <d v="1899-12-30T10:04:45"/>
    <d v="1899-12-30T10:15:50"/>
    <n v="1"/>
    <n v="0"/>
    <n v="0"/>
  </r>
  <r>
    <n v="27684909"/>
    <x v="12"/>
    <d v="1899-12-30T10:07:12"/>
    <d v="1899-12-30T10:20:48"/>
    <n v="0"/>
    <n v="1"/>
    <n v="0"/>
  </r>
  <r>
    <n v="1588418"/>
    <x v="12"/>
    <d v="1899-12-30T10:10:53"/>
    <d v="1899-12-30T10:26:35"/>
    <n v="1"/>
    <n v="0"/>
    <n v="0"/>
  </r>
  <r>
    <n v="5333653356"/>
    <x v="12"/>
    <d v="1899-12-30T10:14:39"/>
    <d v="1899-12-30T10:22:11"/>
    <n v="0"/>
    <n v="0"/>
    <n v="0"/>
  </r>
  <r>
    <n v="6305758"/>
    <x v="12"/>
    <d v="1899-12-30T10:17:56"/>
    <d v="1899-12-30T10:25:20"/>
    <n v="1"/>
    <n v="0"/>
    <n v="0"/>
  </r>
  <r>
    <n v="45373038"/>
    <x v="12"/>
    <d v="1899-12-30T10:21:48"/>
    <d v="1899-12-30T10:36:08"/>
    <n v="0"/>
    <n v="1"/>
    <n v="0"/>
  </r>
  <r>
    <n v="7589993"/>
    <x v="12"/>
    <d v="1899-12-30T10:21:52"/>
    <d v="1899-12-30T10:31:06"/>
    <n v="1"/>
    <n v="0"/>
    <n v="0"/>
  </r>
  <r>
    <n v="5588421"/>
    <x v="12"/>
    <d v="1899-12-30T10:24:28"/>
    <d v="1899-12-30T10:33:05"/>
    <n v="1"/>
    <n v="0"/>
    <n v="0"/>
  </r>
  <r>
    <n v="9662407"/>
    <x v="12"/>
    <d v="1899-12-30T10:26:32"/>
    <d v="1899-12-30T10:38:51"/>
    <n v="1"/>
    <n v="0"/>
    <n v="0"/>
  </r>
  <r>
    <n v="3422062"/>
    <x v="12"/>
    <d v="1899-12-30T10:29:47"/>
    <d v="1899-12-30T10:34:38"/>
    <n v="1"/>
    <n v="0"/>
    <n v="0"/>
  </r>
  <r>
    <n v="9305031"/>
    <x v="12"/>
    <d v="1899-12-30T10:31:07"/>
    <d v="1899-12-30T10:47:33"/>
    <n v="1"/>
    <n v="0"/>
    <n v="0"/>
  </r>
  <r>
    <n v="4911005"/>
    <x v="12"/>
    <d v="1899-12-30T10:38:00"/>
    <d v="1899-12-30T10:48:06"/>
    <n v="1"/>
    <n v="0"/>
    <n v="0"/>
  </r>
  <r>
    <n v="1391272"/>
    <x v="12"/>
    <d v="1899-12-30T10:43:10"/>
    <d v="1899-12-30T10:58:27"/>
    <n v="1"/>
    <n v="0"/>
    <n v="0"/>
  </r>
  <r>
    <n v="5027404"/>
    <x v="12"/>
    <d v="1899-12-30T10:51:03"/>
    <d v="1899-12-30T11:02:13"/>
    <n v="1"/>
    <n v="0"/>
    <n v="0"/>
  </r>
  <r>
    <n v="38244568"/>
    <x v="12"/>
    <d v="1899-12-30T10:59:04"/>
    <d v="1899-12-30T11:00:04"/>
    <n v="0"/>
    <n v="1"/>
    <n v="0"/>
  </r>
  <r>
    <n v="64900068"/>
    <x v="12"/>
    <d v="1899-12-30T11:05:32"/>
    <d v="1899-12-30T11:06:12"/>
    <n v="0"/>
    <n v="1"/>
    <n v="0"/>
  </r>
  <r>
    <n v="45015009"/>
    <x v="12"/>
    <d v="1899-12-30T11:10:16"/>
    <d v="1899-12-30T11:22:38"/>
    <n v="0"/>
    <n v="1"/>
    <n v="0"/>
  </r>
  <r>
    <n v="20424852"/>
    <x v="12"/>
    <d v="1899-12-30T11:13:32"/>
    <d v="1899-12-30T11:17:35"/>
    <n v="0"/>
    <n v="1"/>
    <n v="0"/>
  </r>
  <r>
    <n v="4471203"/>
    <x v="12"/>
    <d v="1899-12-30T11:21:06"/>
    <d v="1899-12-30T11:34:46"/>
    <n v="1"/>
    <n v="0"/>
    <n v="0"/>
  </r>
  <r>
    <n v="8250018"/>
    <x v="12"/>
    <d v="1899-12-30T11:28:57"/>
    <d v="1899-12-30T11:44:54"/>
    <n v="1"/>
    <n v="0"/>
    <n v="0"/>
  </r>
  <r>
    <n v="1161028310"/>
    <x v="12"/>
    <d v="1899-12-30T11:28:57"/>
    <d v="1899-12-30T11:43:52"/>
    <n v="0"/>
    <n v="0"/>
    <n v="0"/>
  </r>
  <r>
    <n v="66465215"/>
    <x v="12"/>
    <d v="1899-12-30T11:36:42"/>
    <d v="1899-12-30T11:52:53"/>
    <n v="0"/>
    <n v="1"/>
    <n v="0"/>
  </r>
  <r>
    <n v="6386788"/>
    <x v="12"/>
    <d v="1899-12-30T11:43:03"/>
    <d v="1899-12-30T11:53:23"/>
    <n v="1"/>
    <n v="0"/>
    <n v="0"/>
  </r>
  <r>
    <n v="3589291"/>
    <x v="12"/>
    <d v="1899-12-30T11:45:02"/>
    <d v="1899-12-30T11:57:32"/>
    <n v="1"/>
    <n v="0"/>
    <n v="0"/>
  </r>
  <r>
    <n v="9254070"/>
    <x v="12"/>
    <d v="1899-12-30T11:49:30"/>
    <d v="1899-12-30T11:56:45"/>
    <n v="1"/>
    <n v="0"/>
    <n v="0"/>
  </r>
  <r>
    <n v="6337931"/>
    <x v="12"/>
    <d v="1899-12-30T11:54:36"/>
    <d v="1899-12-30T12:08:25"/>
    <n v="1"/>
    <n v="0"/>
    <n v="0"/>
  </r>
  <r>
    <n v="3563037"/>
    <x v="12"/>
    <d v="1899-12-30T12:02:30"/>
    <d v="1899-12-30T12:18:48"/>
    <n v="1"/>
    <n v="0"/>
    <n v="0"/>
  </r>
  <r>
    <n v="2302227"/>
    <x v="12"/>
    <d v="1899-12-30T12:03:10"/>
    <d v="1899-12-30T12:11:35"/>
    <n v="1"/>
    <n v="0"/>
    <n v="0"/>
  </r>
  <r>
    <n v="24454566"/>
    <x v="12"/>
    <d v="1899-12-30T12:10:48"/>
    <d v="1899-12-30T12:18:35"/>
    <n v="0"/>
    <n v="1"/>
    <n v="0"/>
  </r>
  <r>
    <n v="6551880"/>
    <x v="12"/>
    <d v="1899-12-30T12:10:54"/>
    <d v="1899-12-30T12:16:13"/>
    <n v="1"/>
    <n v="0"/>
    <n v="0"/>
  </r>
  <r>
    <n v="6616163"/>
    <x v="12"/>
    <d v="1899-12-30T12:19:05"/>
    <d v="1899-12-30T12:23:26"/>
    <n v="1"/>
    <n v="0"/>
    <n v="0"/>
  </r>
  <r>
    <n v="96381896"/>
    <x v="12"/>
    <d v="1899-12-30T12:25:01"/>
    <d v="1899-12-30T12:29:36"/>
    <n v="0"/>
    <n v="1"/>
    <n v="0"/>
  </r>
  <r>
    <n v="6892980"/>
    <x v="12"/>
    <d v="1899-12-30T12:32:57"/>
    <d v="1899-12-30T12:39:12"/>
    <n v="1"/>
    <n v="0"/>
    <n v="0"/>
  </r>
  <r>
    <n v="5341697748"/>
    <x v="12"/>
    <d v="1899-12-30T12:33:50"/>
    <d v="1899-12-30T12:48:25"/>
    <n v="0"/>
    <n v="0"/>
    <n v="0"/>
  </r>
  <r>
    <n v="52064221"/>
    <x v="12"/>
    <d v="1899-12-30T12:39:50"/>
    <d v="1899-12-30T12:56:25"/>
    <n v="0"/>
    <n v="1"/>
    <n v="0"/>
  </r>
  <r>
    <n v="5111892302"/>
    <x v="12"/>
    <d v="1899-12-30T12:46:13"/>
    <d v="1899-12-30T12:56:37"/>
    <n v="0"/>
    <n v="0"/>
    <n v="0"/>
  </r>
  <r>
    <n v="7571642"/>
    <x v="12"/>
    <d v="1899-12-30T12:50:59"/>
    <d v="1899-12-30T12:50:59"/>
    <n v="1"/>
    <n v="0"/>
    <n v="0"/>
  </r>
  <r>
    <n v="9570286"/>
    <x v="12"/>
    <d v="1899-12-30T12:51:46"/>
    <d v="1899-12-30T13:06:01"/>
    <n v="1"/>
    <n v="0"/>
    <n v="0"/>
  </r>
  <r>
    <n v="7632647"/>
    <x v="12"/>
    <d v="1899-12-30T12:58:21"/>
    <d v="1899-12-30T13:00:25"/>
    <n v="1"/>
    <n v="0"/>
    <n v="0"/>
  </r>
  <r>
    <n v="3437033"/>
    <x v="12"/>
    <d v="1899-12-30T13:03:56"/>
    <d v="1899-12-30T13:09:08"/>
    <n v="1"/>
    <n v="0"/>
    <n v="0"/>
  </r>
  <r>
    <n v="81575080"/>
    <x v="12"/>
    <d v="1899-12-30T13:11:57"/>
    <d v="1899-12-30T13:15:17"/>
    <n v="0"/>
    <n v="1"/>
    <n v="0"/>
  </r>
  <r>
    <n v="7677384"/>
    <x v="12"/>
    <d v="1899-12-30T13:13:45"/>
    <d v="1899-12-30T13:19:46"/>
    <n v="1"/>
    <n v="0"/>
    <n v="0"/>
  </r>
  <r>
    <n v="6194112"/>
    <x v="12"/>
    <d v="1899-12-30T13:14:31"/>
    <d v="1899-12-30T13:22:48"/>
    <n v="1"/>
    <n v="0"/>
    <n v="0"/>
  </r>
  <r>
    <n v="67913744"/>
    <x v="12"/>
    <d v="1899-12-30T13:17:35"/>
    <d v="1899-12-30T13:32:57"/>
    <n v="0"/>
    <n v="1"/>
    <n v="0"/>
  </r>
  <r>
    <n v="9418587"/>
    <x v="12"/>
    <d v="1899-12-30T13:25:12"/>
    <d v="1899-12-30T13:27:28"/>
    <n v="1"/>
    <n v="0"/>
    <n v="0"/>
  </r>
  <r>
    <n v="3273221616"/>
    <x v="12"/>
    <d v="1899-12-30T13:30:23"/>
    <d v="1899-12-30T13:37:49"/>
    <n v="0"/>
    <n v="0"/>
    <n v="0"/>
  </r>
  <r>
    <n v="7364500"/>
    <x v="12"/>
    <d v="1899-12-30T13:38:18"/>
    <d v="1899-12-30T13:54:50"/>
    <n v="1"/>
    <n v="0"/>
    <n v="0"/>
  </r>
  <r>
    <n v="69273048"/>
    <x v="12"/>
    <d v="1899-12-30T13:38:36"/>
    <d v="1899-12-30T13:52:08"/>
    <n v="0"/>
    <n v="1"/>
    <n v="0"/>
  </r>
  <r>
    <n v="1345591"/>
    <x v="12"/>
    <d v="1899-12-30T13:41:15"/>
    <d v="1899-12-30T13:50:56"/>
    <n v="1"/>
    <n v="0"/>
    <n v="0"/>
  </r>
  <r>
    <n v="13674393"/>
    <x v="12"/>
    <d v="1899-12-30T13:45:19"/>
    <d v="1899-12-30T13:48:51"/>
    <n v="0"/>
    <n v="1"/>
    <n v="0"/>
  </r>
  <r>
    <n v="5273579381"/>
    <x v="12"/>
    <d v="1899-12-30T13:48:22"/>
    <d v="1899-12-30T13:56:28"/>
    <n v="0"/>
    <n v="0"/>
    <n v="0"/>
  </r>
  <r>
    <n v="5790304"/>
    <x v="12"/>
    <d v="1899-12-30T13:54:50"/>
    <d v="1899-12-30T14:09:15"/>
    <n v="1"/>
    <n v="0"/>
    <n v="0"/>
  </r>
  <r>
    <n v="6551880"/>
    <x v="12"/>
    <d v="1899-12-30T13:56:14"/>
    <d v="1899-12-30T14:09:38"/>
    <n v="1"/>
    <n v="0"/>
    <n v="0"/>
  </r>
  <r>
    <n v="2873323"/>
    <x v="12"/>
    <d v="1899-12-30T14:04:10"/>
    <d v="1899-12-30T14:12:43"/>
    <n v="1"/>
    <n v="0"/>
    <n v="0"/>
  </r>
  <r>
    <n v="2733008"/>
    <x v="12"/>
    <d v="1899-12-30T14:06:42"/>
    <d v="1899-12-30T14:11:05"/>
    <n v="1"/>
    <n v="0"/>
    <n v="0"/>
  </r>
  <r>
    <n v="7292887"/>
    <x v="12"/>
    <d v="1899-12-30T14:06:52"/>
    <d v="1899-12-30T14:12:31"/>
    <n v="1"/>
    <n v="0"/>
    <n v="0"/>
  </r>
  <r>
    <n v="6855900"/>
    <x v="12"/>
    <d v="1899-12-30T14:10:54"/>
    <d v="1899-12-30T14:13:02"/>
    <n v="1"/>
    <n v="0"/>
    <n v="0"/>
  </r>
  <r>
    <n v="2402827"/>
    <x v="12"/>
    <d v="1899-12-30T14:19:06"/>
    <d v="1899-12-30T14:28:45"/>
    <n v="1"/>
    <n v="0"/>
    <n v="0"/>
  </r>
  <r>
    <n v="6510330"/>
    <x v="12"/>
    <d v="1899-12-30T14:19:55"/>
    <d v="1899-12-30T14:31:45"/>
    <n v="1"/>
    <n v="0"/>
    <n v="0"/>
  </r>
  <r>
    <n v="9773176"/>
    <x v="12"/>
    <d v="1899-12-30T14:19:58"/>
    <d v="1899-12-30T14:31:02"/>
    <n v="1"/>
    <n v="0"/>
    <n v="0"/>
  </r>
  <r>
    <n v="4065787"/>
    <x v="12"/>
    <d v="1899-12-30T14:27:07"/>
    <d v="1899-12-30T14:43:10"/>
    <n v="1"/>
    <n v="0"/>
    <n v="0"/>
  </r>
  <r>
    <n v="4303543625"/>
    <x v="12"/>
    <d v="1899-12-30T14:28:12"/>
    <d v="1899-12-30T14:39:39"/>
    <n v="0"/>
    <n v="0"/>
    <n v="0"/>
  </r>
  <r>
    <n v="3858766"/>
    <x v="12"/>
    <d v="1899-12-30T14:33:00"/>
    <d v="1899-12-30T14:36:05"/>
    <n v="1"/>
    <n v="0"/>
    <n v="0"/>
  </r>
  <r>
    <n v="41852472"/>
    <x v="12"/>
    <d v="1899-12-30T14:36:30"/>
    <d v="1899-12-30T14:38:41"/>
    <n v="0"/>
    <n v="1"/>
    <n v="0"/>
  </r>
  <r>
    <n v="25574074"/>
    <x v="12"/>
    <d v="1899-12-30T14:39:34"/>
    <d v="1899-12-30T14:54:30"/>
    <n v="0"/>
    <n v="1"/>
    <n v="0"/>
  </r>
  <r>
    <n v="8690793"/>
    <x v="12"/>
    <d v="1899-12-30T14:41:23"/>
    <d v="1899-12-30T14:47:14"/>
    <n v="1"/>
    <n v="0"/>
    <n v="0"/>
  </r>
  <r>
    <n v="8487003"/>
    <x v="12"/>
    <d v="1899-12-30T14:47:44"/>
    <d v="1899-12-30T15:01:17"/>
    <n v="1"/>
    <n v="0"/>
    <n v="0"/>
  </r>
  <r>
    <n v="50583407"/>
    <x v="12"/>
    <d v="1899-12-30T14:54:47"/>
    <d v="1899-12-30T15:10:21"/>
    <n v="0"/>
    <n v="1"/>
    <n v="0"/>
  </r>
  <r>
    <n v="4983193"/>
    <x v="12"/>
    <d v="1899-12-30T14:56:57"/>
    <d v="1899-12-30T15:11:53"/>
    <n v="1"/>
    <n v="0"/>
    <n v="0"/>
  </r>
  <r>
    <n v="1316116"/>
    <x v="12"/>
    <d v="1899-12-30T14:58:29"/>
    <d v="1899-12-30T14:59:27"/>
    <n v="1"/>
    <n v="0"/>
    <n v="0"/>
  </r>
  <r>
    <n v="5696056"/>
    <x v="12"/>
    <d v="1899-12-30T15:06:44"/>
    <d v="1899-12-30T15:11:12"/>
    <n v="1"/>
    <n v="0"/>
    <n v="0"/>
  </r>
  <r>
    <n v="3574623"/>
    <x v="13"/>
    <d v="1899-12-30T08:01:39"/>
    <d v="1899-12-30T08:05:35"/>
    <n v="1"/>
    <n v="0"/>
    <n v="0"/>
  </r>
  <r>
    <n v="71218936"/>
    <x v="13"/>
    <d v="1899-12-30T08:09:47"/>
    <d v="1899-12-30T08:12:22"/>
    <n v="0"/>
    <n v="1"/>
    <n v="0"/>
  </r>
  <r>
    <n v="55621633"/>
    <x v="13"/>
    <d v="1899-12-30T08:11:15"/>
    <d v="1899-12-30T08:27:41"/>
    <n v="0"/>
    <n v="1"/>
    <n v="0"/>
  </r>
  <r>
    <n v="1898174"/>
    <x v="13"/>
    <d v="1899-12-30T08:14:57"/>
    <d v="1899-12-30T08:18:23"/>
    <n v="1"/>
    <n v="0"/>
    <n v="0"/>
  </r>
  <r>
    <n v="4844054"/>
    <x v="13"/>
    <d v="1899-12-30T08:21:57"/>
    <d v="1899-12-30T08:23:59"/>
    <n v="1"/>
    <n v="0"/>
    <n v="0"/>
  </r>
  <r>
    <n v="7701901"/>
    <x v="13"/>
    <d v="1899-12-30T08:28:46"/>
    <d v="1899-12-30T08:32:02"/>
    <n v="1"/>
    <n v="0"/>
    <n v="0"/>
  </r>
  <r>
    <n v="5900664"/>
    <x v="13"/>
    <d v="1899-12-30T08:32:29"/>
    <d v="1899-12-30T08:46:20"/>
    <n v="1"/>
    <n v="0"/>
    <n v="0"/>
  </r>
  <r>
    <n v="4698731"/>
    <x v="13"/>
    <d v="1899-12-30T08:36:53"/>
    <d v="1899-12-30T08:51:16"/>
    <n v="1"/>
    <n v="0"/>
    <n v="0"/>
  </r>
  <r>
    <n v="4606501"/>
    <x v="13"/>
    <d v="1899-12-30T08:41:36"/>
    <d v="1899-12-30T08:46:18"/>
    <n v="1"/>
    <n v="0"/>
    <n v="0"/>
  </r>
  <r>
    <n v="3851940"/>
    <x v="13"/>
    <d v="1899-12-30T08:45:13"/>
    <d v="1899-12-30T08:47:29"/>
    <n v="1"/>
    <n v="0"/>
    <n v="0"/>
  </r>
  <r>
    <n v="7972076"/>
    <x v="13"/>
    <d v="1899-12-30T08:52:58"/>
    <d v="1899-12-30T09:06:10"/>
    <n v="1"/>
    <n v="0"/>
    <n v="0"/>
  </r>
  <r>
    <n v="1911796"/>
    <x v="13"/>
    <d v="1899-12-30T09:00:06"/>
    <d v="1899-12-30T09:09:15"/>
    <n v="1"/>
    <n v="0"/>
    <n v="0"/>
  </r>
  <r>
    <n v="7362963"/>
    <x v="13"/>
    <d v="1899-12-30T09:02:17"/>
    <d v="1899-12-30T09:06:17"/>
    <n v="1"/>
    <n v="0"/>
    <n v="0"/>
  </r>
  <r>
    <n v="24290062"/>
    <x v="13"/>
    <d v="1899-12-30T09:07:53"/>
    <d v="1899-12-30T09:23:39"/>
    <n v="0"/>
    <n v="1"/>
    <n v="0"/>
  </r>
  <r>
    <n v="3086185"/>
    <x v="13"/>
    <d v="1899-12-30T09:12:53"/>
    <d v="1899-12-30T09:29:29"/>
    <n v="1"/>
    <n v="0"/>
    <n v="0"/>
  </r>
  <r>
    <n v="7622819"/>
    <x v="13"/>
    <d v="1899-12-30T09:15:50"/>
    <d v="1899-12-30T09:27:55"/>
    <n v="1"/>
    <n v="0"/>
    <n v="0"/>
  </r>
  <r>
    <n v="5610335"/>
    <x v="13"/>
    <d v="1899-12-30T09:22:24"/>
    <d v="1899-12-30T09:23:04"/>
    <n v="1"/>
    <n v="0"/>
    <n v="0"/>
  </r>
  <r>
    <n v="97953696"/>
    <x v="13"/>
    <d v="1899-12-30T09:26:59"/>
    <d v="1899-12-30T09:40:13"/>
    <n v="0"/>
    <n v="1"/>
    <n v="0"/>
  </r>
  <r>
    <n v="7432767"/>
    <x v="13"/>
    <d v="1899-12-30T09:28:02"/>
    <d v="1899-12-30T09:33:43"/>
    <n v="1"/>
    <n v="0"/>
    <n v="0"/>
  </r>
  <r>
    <n v="2089993"/>
    <x v="13"/>
    <d v="1899-12-30T09:33:16"/>
    <d v="1899-12-30T09:34:13"/>
    <n v="1"/>
    <n v="0"/>
    <n v="0"/>
  </r>
  <r>
    <n v="2635121"/>
    <x v="13"/>
    <d v="1899-12-30T09:34:39"/>
    <d v="1899-12-30T09:43:01"/>
    <n v="1"/>
    <n v="0"/>
    <n v="0"/>
  </r>
  <r>
    <n v="6725216"/>
    <x v="13"/>
    <d v="1899-12-30T09:38:45"/>
    <d v="1899-12-30T09:46:18"/>
    <n v="1"/>
    <n v="0"/>
    <n v="0"/>
  </r>
  <r>
    <n v="6530661"/>
    <x v="13"/>
    <d v="1899-12-30T09:46:13"/>
    <d v="1899-12-30T09:47:27"/>
    <n v="1"/>
    <n v="0"/>
    <n v="0"/>
  </r>
  <r>
    <n v="8691743"/>
    <x v="13"/>
    <d v="1899-12-30T09:53:41"/>
    <d v="1899-12-30T10:07:53"/>
    <n v="1"/>
    <n v="0"/>
    <n v="0"/>
  </r>
  <r>
    <n v="2771511"/>
    <x v="13"/>
    <d v="1899-12-30T09:54:19"/>
    <d v="1899-12-30T09:57:25"/>
    <n v="1"/>
    <n v="0"/>
    <n v="0"/>
  </r>
  <r>
    <n v="7471152"/>
    <x v="13"/>
    <d v="1899-12-30T09:56:58"/>
    <d v="1899-12-30T09:57:32"/>
    <n v="1"/>
    <n v="0"/>
    <n v="0"/>
  </r>
  <r>
    <n v="89691426"/>
    <x v="13"/>
    <d v="1899-12-30T10:00:09"/>
    <d v="1899-12-30T10:07:34"/>
    <n v="0"/>
    <n v="1"/>
    <n v="0"/>
  </r>
  <r>
    <n v="5305478"/>
    <x v="13"/>
    <d v="1899-12-30T10:04:31"/>
    <d v="1899-12-30T10:18:35"/>
    <n v="1"/>
    <n v="0"/>
    <n v="0"/>
  </r>
  <r>
    <n v="4305632"/>
    <x v="13"/>
    <d v="1899-12-30T10:12:30"/>
    <d v="1899-12-30T10:28:20"/>
    <n v="1"/>
    <n v="0"/>
    <n v="0"/>
  </r>
  <r>
    <n v="9526179"/>
    <x v="13"/>
    <d v="1899-12-30T10:15:46"/>
    <d v="1899-12-30T10:21:15"/>
    <n v="1"/>
    <n v="0"/>
    <n v="0"/>
  </r>
  <r>
    <n v="1268336"/>
    <x v="13"/>
    <d v="1899-12-30T10:21:41"/>
    <d v="1899-12-30T10:35:49"/>
    <n v="1"/>
    <n v="0"/>
    <n v="0"/>
  </r>
  <r>
    <n v="7288626"/>
    <x v="13"/>
    <d v="1899-12-30T10:27:56"/>
    <d v="1899-12-30T10:42:23"/>
    <n v="1"/>
    <n v="0"/>
    <n v="0"/>
  </r>
  <r>
    <n v="53117702"/>
    <x v="13"/>
    <d v="1899-12-30T10:36:03"/>
    <d v="1899-12-30T10:46:37"/>
    <n v="0"/>
    <n v="1"/>
    <n v="0"/>
  </r>
  <r>
    <n v="10201038"/>
    <x v="13"/>
    <d v="1899-12-30T10:42:28"/>
    <d v="1899-12-30T10:48:17"/>
    <n v="0"/>
    <n v="1"/>
    <n v="0"/>
  </r>
  <r>
    <n v="4738129"/>
    <x v="13"/>
    <d v="1899-12-30T10:48:34"/>
    <d v="1899-12-30T11:02:56"/>
    <n v="1"/>
    <n v="0"/>
    <n v="0"/>
  </r>
  <r>
    <n v="3153023"/>
    <x v="13"/>
    <d v="1899-12-30T10:55:15"/>
    <d v="1899-12-30T11:00:37"/>
    <n v="1"/>
    <n v="0"/>
    <n v="0"/>
  </r>
  <r>
    <n v="1747389"/>
    <x v="13"/>
    <d v="1899-12-30T10:59:27"/>
    <d v="1899-12-30T11:02:28"/>
    <n v="1"/>
    <n v="0"/>
    <n v="0"/>
  </r>
  <r>
    <n v="5526425146"/>
    <x v="13"/>
    <d v="1899-12-30T11:04:46"/>
    <d v="1899-12-30T11:05:15"/>
    <n v="0"/>
    <n v="0"/>
    <n v="0"/>
  </r>
  <r>
    <n v="93050839"/>
    <x v="13"/>
    <d v="1899-12-30T11:05:39"/>
    <d v="1899-12-30T11:10:55"/>
    <n v="0"/>
    <n v="1"/>
    <n v="0"/>
  </r>
  <r>
    <n v="1288318920"/>
    <x v="13"/>
    <d v="1899-12-30T11:11:08"/>
    <d v="1899-12-30T11:22:12"/>
    <n v="0"/>
    <n v="0"/>
    <n v="0"/>
  </r>
  <r>
    <n v="5613566"/>
    <x v="13"/>
    <d v="1899-12-30T11:18:19"/>
    <d v="1899-12-30T11:18:55"/>
    <n v="1"/>
    <n v="0"/>
    <n v="0"/>
  </r>
  <r>
    <n v="2406196"/>
    <x v="13"/>
    <d v="1899-12-30T11:20:19"/>
    <d v="1899-12-30T11:33:02"/>
    <n v="1"/>
    <n v="0"/>
    <n v="0"/>
  </r>
  <r>
    <n v="9046365"/>
    <x v="13"/>
    <d v="1899-12-30T11:24:27"/>
    <d v="1899-12-30T11:26:39"/>
    <n v="1"/>
    <n v="0"/>
    <n v="0"/>
  </r>
  <r>
    <n v="5019634"/>
    <x v="13"/>
    <d v="1899-12-30T11:31:40"/>
    <d v="1899-12-30T11:47:59"/>
    <n v="1"/>
    <n v="0"/>
    <n v="0"/>
  </r>
  <r>
    <n v="90993861"/>
    <x v="13"/>
    <d v="1899-12-30T11:35:14"/>
    <d v="1899-12-30T11:42:42"/>
    <n v="0"/>
    <n v="1"/>
    <n v="0"/>
  </r>
  <r>
    <n v="4034491"/>
    <x v="13"/>
    <d v="1899-12-30T11:42:55"/>
    <d v="1899-12-30T11:47:17"/>
    <n v="1"/>
    <n v="0"/>
    <n v="0"/>
  </r>
  <r>
    <n v="57395204"/>
    <x v="13"/>
    <d v="1899-12-30T11:45:49"/>
    <d v="1899-12-30T11:52:10"/>
    <n v="0"/>
    <n v="1"/>
    <n v="0"/>
  </r>
  <r>
    <n v="9156106"/>
    <x v="13"/>
    <d v="1899-12-30T11:47:05"/>
    <d v="1899-12-30T11:50:56"/>
    <n v="1"/>
    <n v="0"/>
    <n v="0"/>
  </r>
  <r>
    <n v="7076463"/>
    <x v="13"/>
    <d v="1899-12-30T11:53:05"/>
    <d v="1899-12-30T11:53:16"/>
    <n v="1"/>
    <n v="0"/>
    <n v="0"/>
  </r>
  <r>
    <n v="3136675"/>
    <x v="13"/>
    <d v="1899-12-30T11:57:36"/>
    <d v="1899-12-30T12:13:34"/>
    <n v="1"/>
    <n v="0"/>
    <n v="0"/>
  </r>
  <r>
    <n v="7826456"/>
    <x v="13"/>
    <d v="1899-12-30T12:04:18"/>
    <d v="1899-12-30T12:04:30"/>
    <n v="1"/>
    <n v="0"/>
    <n v="0"/>
  </r>
  <r>
    <n v="4094662"/>
    <x v="13"/>
    <d v="1899-12-30T12:08:22"/>
    <d v="1899-12-30T12:20:46"/>
    <n v="1"/>
    <n v="0"/>
    <n v="0"/>
  </r>
  <r>
    <n v="3134379"/>
    <x v="13"/>
    <d v="1899-12-30T12:11:55"/>
    <d v="1899-12-30T12:23:48"/>
    <n v="1"/>
    <n v="0"/>
    <n v="0"/>
  </r>
  <r>
    <n v="1119016"/>
    <x v="13"/>
    <d v="1899-12-30T12:12:41"/>
    <d v="1899-12-30T12:20:18"/>
    <n v="1"/>
    <n v="0"/>
    <n v="0"/>
  </r>
  <r>
    <n v="3539762"/>
    <x v="13"/>
    <d v="1899-12-30T12:14:49"/>
    <d v="1899-12-30T12:30:05"/>
    <n v="1"/>
    <n v="0"/>
    <n v="0"/>
  </r>
  <r>
    <n v="28601187"/>
    <x v="13"/>
    <d v="1899-12-30T12:21:46"/>
    <d v="1899-12-30T12:25:44"/>
    <n v="0"/>
    <n v="1"/>
    <n v="0"/>
  </r>
  <r>
    <n v="2841969"/>
    <x v="13"/>
    <d v="1899-12-30T12:21:47"/>
    <d v="1899-12-30T12:22:25"/>
    <n v="1"/>
    <n v="0"/>
    <n v="0"/>
  </r>
  <r>
    <n v="57957786"/>
    <x v="13"/>
    <d v="1899-12-30T12:27:46"/>
    <d v="1899-12-30T12:43:38"/>
    <n v="0"/>
    <n v="1"/>
    <n v="0"/>
  </r>
  <r>
    <n v="6068132"/>
    <x v="13"/>
    <d v="1899-12-30T12:32:03"/>
    <d v="1899-12-30T12:34:04"/>
    <n v="1"/>
    <n v="0"/>
    <n v="0"/>
  </r>
  <r>
    <n v="8195842"/>
    <x v="13"/>
    <d v="1899-12-30T12:32:16"/>
    <d v="1899-12-30T12:44:16"/>
    <n v="1"/>
    <n v="0"/>
    <n v="0"/>
  </r>
  <r>
    <n v="98737794"/>
    <x v="13"/>
    <d v="1899-12-30T12:34:16"/>
    <d v="1899-12-30T12:41:31"/>
    <n v="0"/>
    <n v="1"/>
    <n v="0"/>
  </r>
  <r>
    <n v="6523054"/>
    <x v="13"/>
    <d v="1899-12-30T12:40:31"/>
    <d v="1899-12-30T12:55:50"/>
    <n v="1"/>
    <n v="0"/>
    <n v="0"/>
  </r>
  <r>
    <n v="26895957"/>
    <x v="13"/>
    <d v="1899-12-30T12:44:24"/>
    <d v="1899-12-30T12:50:34"/>
    <n v="0"/>
    <n v="1"/>
    <n v="0"/>
  </r>
  <r>
    <n v="5254694"/>
    <x v="13"/>
    <d v="1899-12-30T12:47:36"/>
    <d v="1899-12-30T12:58:19"/>
    <n v="1"/>
    <n v="0"/>
    <n v="0"/>
  </r>
  <r>
    <n v="3979680"/>
    <x v="13"/>
    <d v="1899-12-30T12:55:01"/>
    <d v="1899-12-30T13:02:55"/>
    <n v="1"/>
    <n v="0"/>
    <n v="0"/>
  </r>
  <r>
    <n v="96424596"/>
    <x v="13"/>
    <d v="1899-12-30T12:57:05"/>
    <d v="1899-12-30T13:03:42"/>
    <n v="0"/>
    <n v="1"/>
    <n v="0"/>
  </r>
  <r>
    <n v="4923459"/>
    <x v="13"/>
    <d v="1899-12-30T13:04:05"/>
    <d v="1899-12-30T13:17:51"/>
    <n v="1"/>
    <n v="0"/>
    <n v="0"/>
  </r>
  <r>
    <n v="6719542"/>
    <x v="13"/>
    <d v="1899-12-30T13:05:37"/>
    <d v="1899-12-30T13:10:29"/>
    <n v="1"/>
    <n v="0"/>
    <n v="0"/>
  </r>
  <r>
    <n v="81218024"/>
    <x v="13"/>
    <d v="1899-12-30T13:11:14"/>
    <d v="1899-12-30T13:20:24"/>
    <n v="0"/>
    <n v="1"/>
    <n v="0"/>
  </r>
  <r>
    <n v="6552755"/>
    <x v="13"/>
    <d v="1899-12-30T13:16:25"/>
    <d v="1899-12-30T13:30:47"/>
    <n v="1"/>
    <n v="0"/>
    <n v="0"/>
  </r>
  <r>
    <n v="44017210"/>
    <x v="13"/>
    <d v="1899-12-30T13:18:52"/>
    <d v="1899-12-30T13:34:59"/>
    <n v="0"/>
    <n v="1"/>
    <n v="0"/>
  </r>
  <r>
    <n v="8679036"/>
    <x v="13"/>
    <d v="1899-12-30T13:23:55"/>
    <d v="1899-12-30T13:24:27"/>
    <n v="1"/>
    <n v="0"/>
    <n v="0"/>
  </r>
  <r>
    <n v="64733982"/>
    <x v="13"/>
    <d v="1899-12-30T13:29:00"/>
    <d v="1899-12-30T13:32:10"/>
    <n v="0"/>
    <n v="1"/>
    <n v="0"/>
  </r>
  <r>
    <n v="2289072"/>
    <x v="13"/>
    <d v="1899-12-30T13:31:01"/>
    <d v="1899-12-30T13:41:06"/>
    <n v="1"/>
    <n v="0"/>
    <n v="0"/>
  </r>
  <r>
    <n v="71730854"/>
    <x v="13"/>
    <d v="1899-12-30T13:34:08"/>
    <d v="1899-12-30T13:49:36"/>
    <n v="0"/>
    <n v="1"/>
    <n v="0"/>
  </r>
  <r>
    <n v="3757504"/>
    <x v="13"/>
    <d v="1899-12-30T13:42:19"/>
    <d v="1899-12-30T13:47:30"/>
    <n v="1"/>
    <n v="0"/>
    <n v="0"/>
  </r>
  <r>
    <n v="8501225"/>
    <x v="13"/>
    <d v="1899-12-30T13:48:15"/>
    <d v="1899-12-30T13:52:06"/>
    <n v="1"/>
    <n v="0"/>
    <n v="0"/>
  </r>
  <r>
    <n v="3704193"/>
    <x v="13"/>
    <d v="1899-12-30T13:50:28"/>
    <d v="1899-12-30T14:02:58"/>
    <n v="1"/>
    <n v="0"/>
    <n v="0"/>
  </r>
  <r>
    <n v="4577789"/>
    <x v="13"/>
    <d v="1899-12-30T13:52:03"/>
    <d v="1899-12-30T13:54:32"/>
    <n v="1"/>
    <n v="0"/>
    <n v="0"/>
  </r>
  <r>
    <n v="5730350"/>
    <x v="13"/>
    <d v="1899-12-30T13:58:10"/>
    <d v="1899-12-30T14:10:08"/>
    <n v="1"/>
    <n v="0"/>
    <n v="0"/>
  </r>
  <r>
    <n v="8953850"/>
    <x v="13"/>
    <d v="1899-12-30T13:59:56"/>
    <d v="1899-12-30T14:12:29"/>
    <n v="1"/>
    <n v="0"/>
    <n v="0"/>
  </r>
  <r>
    <n v="3109133"/>
    <x v="13"/>
    <d v="1899-12-30T14:03:20"/>
    <d v="1899-12-30T14:09:05"/>
    <n v="1"/>
    <n v="0"/>
    <n v="0"/>
  </r>
  <r>
    <n v="3382699"/>
    <x v="13"/>
    <d v="1899-12-30T14:10:22"/>
    <d v="1899-12-30T14:14:11"/>
    <n v="1"/>
    <n v="0"/>
    <n v="0"/>
  </r>
  <r>
    <n v="9132555"/>
    <x v="13"/>
    <d v="1899-12-30T14:18:33"/>
    <d v="1899-12-30T14:22:39"/>
    <n v="1"/>
    <n v="0"/>
    <n v="0"/>
  </r>
  <r>
    <n v="5016981"/>
    <x v="13"/>
    <d v="1899-12-30T14:19:35"/>
    <d v="1899-12-30T14:20:18"/>
    <n v="1"/>
    <n v="0"/>
    <n v="0"/>
  </r>
  <r>
    <n v="1294973"/>
    <x v="13"/>
    <d v="1899-12-30T14:20:53"/>
    <d v="1899-12-30T14:34:18"/>
    <n v="1"/>
    <n v="0"/>
    <n v="0"/>
  </r>
  <r>
    <n v="7769531"/>
    <x v="13"/>
    <d v="1899-12-30T14:24:42"/>
    <d v="1899-12-30T14:29:21"/>
    <n v="1"/>
    <n v="0"/>
    <n v="0"/>
  </r>
  <r>
    <n v="1068000"/>
    <x v="13"/>
    <d v="1899-12-30T14:27:37"/>
    <d v="1899-12-30T14:32:46"/>
    <n v="1"/>
    <n v="0"/>
    <n v="0"/>
  </r>
  <r>
    <n v="1467591"/>
    <x v="13"/>
    <d v="1899-12-30T14:28:00"/>
    <d v="1899-12-30T14:41:36"/>
    <n v="1"/>
    <n v="0"/>
    <n v="0"/>
  </r>
  <r>
    <n v="5980925"/>
    <x v="13"/>
    <d v="1899-12-30T14:28:04"/>
    <d v="1899-12-30T14:39:00"/>
    <n v="1"/>
    <n v="0"/>
    <n v="0"/>
  </r>
  <r>
    <n v="9905075"/>
    <x v="13"/>
    <d v="1899-12-30T14:33:59"/>
    <d v="1899-12-30T14:38:25"/>
    <n v="1"/>
    <n v="0"/>
    <n v="0"/>
  </r>
  <r>
    <n v="1043289"/>
    <x v="13"/>
    <d v="1899-12-30T14:38:16"/>
    <d v="1899-12-30T14:43:55"/>
    <n v="1"/>
    <n v="0"/>
    <n v="0"/>
  </r>
  <r>
    <n v="8252939"/>
    <x v="13"/>
    <d v="1899-12-30T14:43:01"/>
    <d v="1899-12-30T14:54:28"/>
    <n v="1"/>
    <n v="0"/>
    <n v="0"/>
  </r>
  <r>
    <n v="67748426"/>
    <x v="13"/>
    <d v="1899-12-30T14:46:07"/>
    <d v="1899-12-30T15:00:03"/>
    <n v="0"/>
    <n v="1"/>
    <n v="0"/>
  </r>
  <r>
    <n v="4376637"/>
    <x v="13"/>
    <d v="1899-12-30T14:46:27"/>
    <d v="1899-12-30T15:00:28"/>
    <n v="1"/>
    <n v="0"/>
    <n v="0"/>
  </r>
  <r>
    <n v="6426011"/>
    <x v="13"/>
    <d v="1899-12-30T14:53:56"/>
    <d v="1899-12-30T15:05:14"/>
    <n v="1"/>
    <n v="0"/>
    <n v="0"/>
  </r>
  <r>
    <n v="9137235"/>
    <x v="13"/>
    <d v="1899-12-30T15:00:21"/>
    <d v="1899-12-30T15:04:59"/>
    <n v="1"/>
    <n v="0"/>
    <n v="0"/>
  </r>
  <r>
    <n v="6735390"/>
    <x v="14"/>
    <d v="1899-12-30T08:01:16"/>
    <d v="1899-12-30T08:04:55"/>
    <n v="1"/>
    <n v="0"/>
    <n v="0"/>
  </r>
  <r>
    <n v="7151490"/>
    <x v="14"/>
    <d v="1899-12-30T08:02:36"/>
    <d v="1899-12-30T08:06:32"/>
    <n v="1"/>
    <n v="0"/>
    <n v="0"/>
  </r>
  <r>
    <n v="5138547"/>
    <x v="14"/>
    <d v="1899-12-30T08:04:27"/>
    <d v="1899-12-30T08:06:25"/>
    <n v="1"/>
    <n v="0"/>
    <n v="0"/>
  </r>
  <r>
    <n v="79212542"/>
    <x v="14"/>
    <d v="1899-12-30T08:11:52"/>
    <d v="1899-12-30T08:19:27"/>
    <n v="0"/>
    <n v="1"/>
    <n v="0"/>
  </r>
  <r>
    <n v="1507196"/>
    <x v="14"/>
    <d v="1899-12-30T08:12:27"/>
    <d v="1899-12-30T08:18:17"/>
    <n v="1"/>
    <n v="0"/>
    <n v="0"/>
  </r>
  <r>
    <n v="8362094"/>
    <x v="14"/>
    <d v="1899-12-30T08:17:46"/>
    <d v="1899-12-30T08:20:20"/>
    <n v="1"/>
    <n v="0"/>
    <n v="0"/>
  </r>
  <r>
    <n v="5379981"/>
    <x v="14"/>
    <d v="1899-12-30T08:19:33"/>
    <d v="1899-12-30T08:26:58"/>
    <n v="1"/>
    <n v="0"/>
    <n v="0"/>
  </r>
  <r>
    <n v="4960672"/>
    <x v="14"/>
    <d v="1899-12-30T08:20:20"/>
    <d v="1899-12-30T08:27:47"/>
    <n v="1"/>
    <n v="0"/>
    <n v="0"/>
  </r>
  <r>
    <n v="9052582"/>
    <x v="14"/>
    <d v="1899-12-30T08:23:27"/>
    <d v="1899-12-30T08:29:05"/>
    <n v="1"/>
    <n v="0"/>
    <n v="0"/>
  </r>
  <r>
    <n v="2054346"/>
    <x v="14"/>
    <d v="1899-12-30T08:24:03"/>
    <d v="1899-12-30T08:31:47"/>
    <n v="1"/>
    <n v="0"/>
    <n v="0"/>
  </r>
  <r>
    <n v="6070136"/>
    <x v="14"/>
    <d v="1899-12-30T08:26:15"/>
    <d v="1899-12-30T08:28:19"/>
    <n v="1"/>
    <n v="0"/>
    <n v="0"/>
  </r>
  <r>
    <n v="3086185"/>
    <x v="14"/>
    <d v="1899-12-30T08:29:47"/>
    <d v="1899-12-30T08:37:36"/>
    <n v="1"/>
    <n v="0"/>
    <n v="0"/>
  </r>
  <r>
    <n v="6949463"/>
    <x v="14"/>
    <d v="1899-12-30T08:37:08"/>
    <d v="1899-12-30T08:42:59"/>
    <n v="1"/>
    <n v="0"/>
    <n v="0"/>
  </r>
  <r>
    <n v="1626862"/>
    <x v="14"/>
    <d v="1899-12-30T08:40:38"/>
    <d v="1899-12-30T08:43:31"/>
    <n v="1"/>
    <n v="0"/>
    <n v="0"/>
  </r>
  <r>
    <n v="99905503"/>
    <x v="14"/>
    <d v="1899-12-30T08:47:30"/>
    <d v="1899-12-30T08:58:13"/>
    <n v="0"/>
    <n v="1"/>
    <n v="0"/>
  </r>
  <r>
    <n v="2753778"/>
    <x v="14"/>
    <d v="1899-12-30T08:54:43"/>
    <d v="1899-12-30T09:08:17"/>
    <n v="1"/>
    <n v="0"/>
    <n v="0"/>
  </r>
  <r>
    <n v="3508755"/>
    <x v="14"/>
    <d v="1899-12-30T09:01:00"/>
    <d v="1899-12-30T09:16:00"/>
    <n v="1"/>
    <n v="0"/>
    <n v="0"/>
  </r>
  <r>
    <n v="14783929"/>
    <x v="14"/>
    <d v="1899-12-30T09:05:38"/>
    <d v="1899-12-30T09:13:35"/>
    <n v="0"/>
    <n v="1"/>
    <n v="0"/>
  </r>
  <r>
    <n v="1409543"/>
    <x v="14"/>
    <d v="1899-12-30T09:08:27"/>
    <d v="1899-12-30T09:20:26"/>
    <n v="1"/>
    <n v="0"/>
    <n v="0"/>
  </r>
  <r>
    <n v="6891636"/>
    <x v="14"/>
    <d v="1899-12-30T09:16:19"/>
    <d v="1899-12-30T09:20:30"/>
    <n v="1"/>
    <n v="0"/>
    <n v="0"/>
  </r>
  <r>
    <n v="8541151"/>
    <x v="14"/>
    <d v="1899-12-30T09:19:25"/>
    <d v="1899-12-30T09:34:12"/>
    <n v="1"/>
    <n v="0"/>
    <n v="0"/>
  </r>
  <r>
    <n v="8322802"/>
    <x v="14"/>
    <d v="1899-12-30T09:22:53"/>
    <d v="1899-12-30T09:30:32"/>
    <n v="1"/>
    <n v="0"/>
    <n v="0"/>
  </r>
  <r>
    <n v="30678431"/>
    <x v="14"/>
    <d v="1899-12-30T09:28:22"/>
    <d v="1899-12-30T09:38:02"/>
    <n v="0"/>
    <n v="1"/>
    <n v="0"/>
  </r>
  <r>
    <n v="41837828"/>
    <x v="14"/>
    <d v="1899-12-30T09:35:20"/>
    <d v="1899-12-30T09:36:33"/>
    <n v="0"/>
    <n v="1"/>
    <n v="0"/>
  </r>
  <r>
    <n v="13639748"/>
    <x v="14"/>
    <d v="1899-12-30T09:41:28"/>
    <d v="1899-12-30T09:47:51"/>
    <n v="0"/>
    <n v="1"/>
    <n v="0"/>
  </r>
  <r>
    <n v="8972366"/>
    <x v="14"/>
    <d v="1899-12-30T09:42:40"/>
    <d v="1899-12-30T09:48:36"/>
    <n v="1"/>
    <n v="0"/>
    <n v="0"/>
  </r>
  <r>
    <n v="5233531"/>
    <x v="14"/>
    <d v="1899-12-30T09:42:42"/>
    <d v="1899-12-30T09:48:47"/>
    <n v="1"/>
    <n v="0"/>
    <n v="0"/>
  </r>
  <r>
    <n v="3691176"/>
    <x v="14"/>
    <d v="1899-12-30T09:43:17"/>
    <d v="1899-12-30T09:44:05"/>
    <n v="1"/>
    <n v="0"/>
    <n v="0"/>
  </r>
  <r>
    <n v="66377806"/>
    <x v="14"/>
    <d v="1899-12-30T09:46:00"/>
    <d v="1899-12-30T09:50:17"/>
    <n v="0"/>
    <n v="1"/>
    <n v="0"/>
  </r>
  <r>
    <n v="6357818"/>
    <x v="14"/>
    <d v="1899-12-30T09:53:41"/>
    <d v="1899-12-30T09:59:44"/>
    <n v="1"/>
    <n v="0"/>
    <n v="0"/>
  </r>
  <r>
    <n v="7123731"/>
    <x v="14"/>
    <d v="1899-12-30T09:57:31"/>
    <d v="1899-12-30T09:59:38"/>
    <n v="1"/>
    <n v="0"/>
    <n v="0"/>
  </r>
  <r>
    <n v="91907883"/>
    <x v="14"/>
    <d v="1899-12-30T10:05:35"/>
    <d v="1899-12-30T10:15:11"/>
    <n v="0"/>
    <n v="1"/>
    <n v="0"/>
  </r>
  <r>
    <n v="69734527"/>
    <x v="14"/>
    <d v="1899-12-30T10:06:01"/>
    <d v="1899-12-30T10:21:37"/>
    <n v="0"/>
    <n v="1"/>
    <n v="0"/>
  </r>
  <r>
    <n v="7536096"/>
    <x v="14"/>
    <d v="1899-12-30T10:09:57"/>
    <d v="1899-12-30T10:22:28"/>
    <n v="1"/>
    <n v="0"/>
    <n v="0"/>
  </r>
  <r>
    <n v="60158843"/>
    <x v="14"/>
    <d v="1899-12-30T10:16:32"/>
    <d v="1899-12-30T10:30:30"/>
    <n v="0"/>
    <n v="1"/>
    <n v="0"/>
  </r>
  <r>
    <n v="6942059"/>
    <x v="14"/>
    <d v="1899-12-30T10:19:14"/>
    <d v="1899-12-30T10:19:38"/>
    <n v="1"/>
    <n v="0"/>
    <n v="0"/>
  </r>
  <r>
    <n v="28282891"/>
    <x v="14"/>
    <d v="1899-12-30T10:20:17"/>
    <d v="1899-12-30T10:35:27"/>
    <n v="0"/>
    <n v="1"/>
    <n v="0"/>
  </r>
  <r>
    <n v="1617146"/>
    <x v="14"/>
    <d v="1899-12-30T10:24:58"/>
    <d v="1899-12-30T10:34:12"/>
    <n v="1"/>
    <n v="0"/>
    <n v="0"/>
  </r>
  <r>
    <n v="2186880"/>
    <x v="14"/>
    <d v="1899-12-30T10:27:35"/>
    <d v="1899-12-30T10:41:32"/>
    <n v="1"/>
    <n v="0"/>
    <n v="0"/>
  </r>
  <r>
    <n v="92461001"/>
    <x v="14"/>
    <d v="1899-12-30T10:29:43"/>
    <d v="1899-12-30T10:46:07"/>
    <n v="0"/>
    <n v="1"/>
    <n v="0"/>
  </r>
  <r>
    <n v="4657345"/>
    <x v="14"/>
    <d v="1899-12-30T10:37:48"/>
    <d v="1899-12-30T10:51:42"/>
    <n v="1"/>
    <n v="0"/>
    <n v="0"/>
  </r>
  <r>
    <n v="16775888"/>
    <x v="14"/>
    <d v="1899-12-30T10:44:52"/>
    <d v="1899-12-30T10:55:54"/>
    <n v="0"/>
    <n v="1"/>
    <n v="0"/>
  </r>
  <r>
    <n v="97953696"/>
    <x v="14"/>
    <d v="1899-12-30T10:50:42"/>
    <d v="1899-12-30T11:01:20"/>
    <n v="0"/>
    <n v="1"/>
    <n v="0"/>
  </r>
  <r>
    <n v="1166111"/>
    <x v="14"/>
    <d v="1899-12-30T10:54:36"/>
    <d v="1899-12-30T11:06:39"/>
    <n v="1"/>
    <n v="0"/>
    <n v="0"/>
  </r>
  <r>
    <n v="91907883"/>
    <x v="14"/>
    <d v="1899-12-30T10:57:56"/>
    <d v="1899-12-30T10:58:44"/>
    <n v="0"/>
    <n v="1"/>
    <n v="0"/>
  </r>
  <r>
    <n v="9225043"/>
    <x v="14"/>
    <d v="1899-12-30T11:04:11"/>
    <d v="1899-12-30T11:06:31"/>
    <n v="1"/>
    <n v="0"/>
    <n v="0"/>
  </r>
  <r>
    <n v="6408952"/>
    <x v="14"/>
    <d v="1899-12-30T11:10:22"/>
    <d v="1899-12-30T11:20:11"/>
    <n v="1"/>
    <n v="0"/>
    <n v="0"/>
  </r>
  <r>
    <n v="81010250"/>
    <x v="14"/>
    <d v="1899-12-30T11:17:53"/>
    <d v="1899-12-30T11:20:15"/>
    <n v="0"/>
    <n v="1"/>
    <n v="0"/>
  </r>
  <r>
    <n v="8596442"/>
    <x v="14"/>
    <d v="1899-12-30T11:18:19"/>
    <d v="1899-12-30T11:31:22"/>
    <n v="1"/>
    <n v="0"/>
    <n v="0"/>
  </r>
  <r>
    <n v="79890857"/>
    <x v="14"/>
    <d v="1899-12-30T11:20:55"/>
    <d v="1899-12-30T11:28:59"/>
    <n v="0"/>
    <n v="1"/>
    <n v="0"/>
  </r>
  <r>
    <n v="3804078"/>
    <x v="14"/>
    <d v="1899-12-30T11:21:07"/>
    <d v="1899-12-30T11:34:42"/>
    <n v="1"/>
    <n v="0"/>
    <n v="0"/>
  </r>
  <r>
    <n v="6312012"/>
    <x v="14"/>
    <d v="1899-12-30T11:26:51"/>
    <d v="1899-12-30T11:40:58"/>
    <n v="1"/>
    <n v="0"/>
    <n v="0"/>
  </r>
  <r>
    <n v="7322741"/>
    <x v="14"/>
    <d v="1899-12-30T11:28:48"/>
    <d v="1899-12-30T11:45:27"/>
    <n v="1"/>
    <n v="0"/>
    <n v="0"/>
  </r>
  <r>
    <n v="2354992"/>
    <x v="14"/>
    <d v="1899-12-30T11:35:19"/>
    <d v="1899-12-30T11:35:27"/>
    <n v="1"/>
    <n v="0"/>
    <n v="0"/>
  </r>
  <r>
    <n v="1766133"/>
    <x v="14"/>
    <d v="1899-12-30T11:37:32"/>
    <d v="1899-12-30T11:42:31"/>
    <n v="1"/>
    <n v="0"/>
    <n v="0"/>
  </r>
  <r>
    <n v="2922327"/>
    <x v="14"/>
    <d v="1899-12-30T11:41:09"/>
    <d v="1899-12-30T11:55:11"/>
    <n v="1"/>
    <n v="0"/>
    <n v="0"/>
  </r>
  <r>
    <n v="8679036"/>
    <x v="14"/>
    <d v="1899-12-30T11:49:05"/>
    <d v="1899-12-30T11:51:06"/>
    <n v="1"/>
    <n v="0"/>
    <n v="0"/>
  </r>
  <r>
    <n v="1469705"/>
    <x v="14"/>
    <d v="1899-12-30T11:50:19"/>
    <d v="1899-12-30T12:05:04"/>
    <n v="1"/>
    <n v="0"/>
    <n v="0"/>
  </r>
  <r>
    <n v="8079505"/>
    <x v="14"/>
    <d v="1899-12-30T11:57:17"/>
    <d v="1899-12-30T12:09:24"/>
    <n v="1"/>
    <n v="0"/>
    <n v="0"/>
  </r>
  <r>
    <n v="4661635"/>
    <x v="14"/>
    <d v="1899-12-30T12:00:14"/>
    <d v="1899-12-30T12:07:18"/>
    <n v="1"/>
    <n v="0"/>
    <n v="0"/>
  </r>
  <r>
    <n v="4497624"/>
    <x v="14"/>
    <d v="1899-12-30T12:04:06"/>
    <d v="1899-12-30T12:20:38"/>
    <n v="1"/>
    <n v="0"/>
    <n v="0"/>
  </r>
  <r>
    <n v="52468382"/>
    <x v="14"/>
    <d v="1899-12-30T12:12:06"/>
    <d v="1899-12-30T12:13:57"/>
    <n v="0"/>
    <n v="1"/>
    <n v="0"/>
  </r>
  <r>
    <n v="5687077"/>
    <x v="14"/>
    <d v="1899-12-30T12:17:17"/>
    <d v="1899-12-30T12:32:27"/>
    <n v="1"/>
    <n v="0"/>
    <n v="0"/>
  </r>
  <r>
    <n v="3914070"/>
    <x v="14"/>
    <d v="1899-12-30T12:18:00"/>
    <d v="1899-12-30T12:20:14"/>
    <n v="1"/>
    <n v="0"/>
    <n v="0"/>
  </r>
  <r>
    <n v="84684423"/>
    <x v="14"/>
    <d v="1899-12-30T12:21:54"/>
    <d v="1899-12-30T12:27:38"/>
    <n v="0"/>
    <n v="1"/>
    <n v="0"/>
  </r>
  <r>
    <n v="6493406"/>
    <x v="14"/>
    <d v="1899-12-30T12:27:53"/>
    <d v="1899-12-30T12:36:51"/>
    <n v="1"/>
    <n v="0"/>
    <n v="0"/>
  </r>
  <r>
    <n v="1563816"/>
    <x v="14"/>
    <d v="1899-12-30T12:32:18"/>
    <d v="1899-12-30T12:38:37"/>
    <n v="1"/>
    <n v="0"/>
    <n v="0"/>
  </r>
  <r>
    <n v="7779935"/>
    <x v="14"/>
    <d v="1899-12-30T12:35:34"/>
    <d v="1899-12-30T12:46:21"/>
    <n v="1"/>
    <n v="0"/>
    <n v="0"/>
  </r>
  <r>
    <n v="4429479"/>
    <x v="14"/>
    <d v="1899-12-30T12:39:36"/>
    <d v="1899-12-30T12:43:42"/>
    <n v="1"/>
    <n v="0"/>
    <n v="0"/>
  </r>
  <r>
    <n v="2963652"/>
    <x v="14"/>
    <d v="1899-12-30T12:46:40"/>
    <d v="1899-12-30T12:54:31"/>
    <n v="1"/>
    <n v="0"/>
    <n v="0"/>
  </r>
  <r>
    <n v="91032395"/>
    <x v="14"/>
    <d v="1899-12-30T12:54:53"/>
    <d v="1899-12-30T13:02:52"/>
    <n v="0"/>
    <n v="1"/>
    <n v="0"/>
  </r>
  <r>
    <n v="6999348"/>
    <x v="14"/>
    <d v="1899-12-30T12:55:10"/>
    <d v="1899-12-30T12:57:35"/>
    <n v="1"/>
    <n v="0"/>
    <n v="0"/>
  </r>
  <r>
    <n v="4424322"/>
    <x v="14"/>
    <d v="1899-12-30T13:00:58"/>
    <d v="1899-12-30T13:14:08"/>
    <n v="1"/>
    <n v="0"/>
    <n v="0"/>
  </r>
  <r>
    <n v="9500083"/>
    <x v="14"/>
    <d v="1899-12-30T13:06:42"/>
    <d v="1899-12-30T13:21:24"/>
    <n v="1"/>
    <n v="0"/>
    <n v="0"/>
  </r>
  <r>
    <n v="2912297"/>
    <x v="14"/>
    <d v="1899-12-30T13:08:34"/>
    <d v="1899-12-30T13:18:23"/>
    <n v="1"/>
    <n v="0"/>
    <n v="0"/>
  </r>
  <r>
    <n v="4303945"/>
    <x v="14"/>
    <d v="1899-12-30T13:11:20"/>
    <d v="1899-12-30T13:23:17"/>
    <n v="1"/>
    <n v="0"/>
    <n v="0"/>
  </r>
  <r>
    <n v="3264546470"/>
    <x v="14"/>
    <d v="1899-12-30T13:16:29"/>
    <d v="1899-12-30T13:18:46"/>
    <n v="0"/>
    <n v="0"/>
    <n v="0"/>
  </r>
  <r>
    <n v="7275091"/>
    <x v="14"/>
    <d v="1899-12-30T13:21:24"/>
    <d v="1899-12-30T13:35:52"/>
    <n v="1"/>
    <n v="0"/>
    <n v="0"/>
  </r>
  <r>
    <n v="9021766"/>
    <x v="14"/>
    <d v="1899-12-30T13:22:48"/>
    <d v="1899-12-30T13:32:26"/>
    <n v="1"/>
    <n v="0"/>
    <n v="0"/>
  </r>
  <r>
    <n v="1500342"/>
    <x v="14"/>
    <d v="1899-12-30T13:30:41"/>
    <d v="1899-12-30T13:37:14"/>
    <n v="1"/>
    <n v="0"/>
    <n v="0"/>
  </r>
  <r>
    <n v="7295667"/>
    <x v="14"/>
    <d v="1899-12-30T13:34:44"/>
    <d v="1899-12-30T13:48:16"/>
    <n v="1"/>
    <n v="0"/>
    <n v="0"/>
  </r>
  <r>
    <n v="5512237"/>
    <x v="14"/>
    <d v="1899-12-30T13:42:47"/>
    <d v="1899-12-30T13:56:45"/>
    <n v="1"/>
    <n v="0"/>
    <n v="0"/>
  </r>
  <r>
    <n v="22266436"/>
    <x v="14"/>
    <d v="1899-12-30T13:48:43"/>
    <d v="1899-12-30T13:54:08"/>
    <n v="0"/>
    <n v="1"/>
    <n v="0"/>
  </r>
  <r>
    <n v="60885211"/>
    <x v="14"/>
    <d v="1899-12-30T13:52:44"/>
    <d v="1899-12-30T14:08:45"/>
    <n v="0"/>
    <n v="1"/>
    <n v="0"/>
  </r>
  <r>
    <n v="4379415"/>
    <x v="14"/>
    <d v="1899-12-30T13:54:58"/>
    <d v="1899-12-30T14:06:06"/>
    <n v="1"/>
    <n v="0"/>
    <n v="0"/>
  </r>
  <r>
    <n v="22747425"/>
    <x v="14"/>
    <d v="1899-12-30T14:02:42"/>
    <d v="1899-12-30T14:18:55"/>
    <n v="0"/>
    <n v="1"/>
    <n v="0"/>
  </r>
  <r>
    <n v="3858766"/>
    <x v="14"/>
    <d v="1899-12-30T14:09:59"/>
    <d v="1899-12-30T14:19:00"/>
    <n v="1"/>
    <n v="0"/>
    <n v="0"/>
  </r>
  <r>
    <n v="6231537"/>
    <x v="14"/>
    <d v="1899-12-30T14:15:23"/>
    <d v="1899-12-30T14:24:11"/>
    <n v="1"/>
    <n v="0"/>
    <n v="0"/>
  </r>
  <r>
    <n v="1296262"/>
    <x v="14"/>
    <d v="1899-12-30T14:19:52"/>
    <d v="1899-12-30T14:27:47"/>
    <n v="1"/>
    <n v="0"/>
    <n v="0"/>
  </r>
  <r>
    <n v="6175467"/>
    <x v="14"/>
    <d v="1899-12-30T14:26:40"/>
    <d v="1899-12-30T14:38:43"/>
    <n v="1"/>
    <n v="0"/>
    <n v="0"/>
  </r>
  <r>
    <n v="6434255"/>
    <x v="14"/>
    <d v="1899-12-30T14:26:50"/>
    <d v="1899-12-30T14:29:08"/>
    <n v="1"/>
    <n v="0"/>
    <n v="0"/>
  </r>
  <r>
    <n v="2723614"/>
    <x v="14"/>
    <d v="1899-12-30T14:30:42"/>
    <d v="1899-12-30T14:36:46"/>
    <n v="1"/>
    <n v="0"/>
    <n v="0"/>
  </r>
  <r>
    <n v="92326393"/>
    <x v="14"/>
    <d v="1899-12-30T14:35:16"/>
    <d v="1899-12-30T14:43:10"/>
    <n v="0"/>
    <n v="1"/>
    <n v="0"/>
  </r>
  <r>
    <n v="5039266"/>
    <x v="14"/>
    <d v="1899-12-30T14:41:33"/>
    <d v="1899-12-30T14:50:10"/>
    <n v="1"/>
    <n v="0"/>
    <n v="0"/>
  </r>
  <r>
    <n v="3861280"/>
    <x v="14"/>
    <d v="1899-12-30T14:45:15"/>
    <d v="1899-12-30T14:58:51"/>
    <n v="1"/>
    <n v="0"/>
    <n v="0"/>
  </r>
  <r>
    <n v="3982833"/>
    <x v="14"/>
    <d v="1899-12-30T14:48:21"/>
    <d v="1899-12-30T14:56:59"/>
    <n v="1"/>
    <n v="0"/>
    <n v="0"/>
  </r>
  <r>
    <n v="5835972"/>
    <x v="14"/>
    <d v="1899-12-30T14:53:47"/>
    <d v="1899-12-30T14:57:00"/>
    <n v="1"/>
    <n v="0"/>
    <n v="0"/>
  </r>
  <r>
    <n v="98382147"/>
    <x v="14"/>
    <d v="1899-12-30T14:59:47"/>
    <d v="1899-12-30T15:05:01"/>
    <n v="0"/>
    <n v="1"/>
    <n v="0"/>
  </r>
  <r>
    <n v="9427353"/>
    <x v="14"/>
    <d v="1899-12-30T15:01:37"/>
    <d v="1899-12-30T15:04:50"/>
    <n v="1"/>
    <n v="0"/>
    <n v="0"/>
  </r>
  <r>
    <n v="11274735"/>
    <x v="15"/>
    <d v="1899-12-30T08:04:12"/>
    <d v="1899-12-30T08:19:15"/>
    <n v="0"/>
    <n v="1"/>
    <n v="0"/>
  </r>
  <r>
    <n v="9727873"/>
    <x v="15"/>
    <d v="1899-12-30T08:05:41"/>
    <d v="1899-12-30T08:13:48"/>
    <n v="1"/>
    <n v="0"/>
    <n v="0"/>
  </r>
  <r>
    <n v="4804872"/>
    <x v="15"/>
    <d v="1899-12-30T08:09:59"/>
    <d v="1899-12-30T08:13:12"/>
    <n v="1"/>
    <n v="0"/>
    <n v="0"/>
  </r>
  <r>
    <n v="22583033"/>
    <x v="15"/>
    <d v="1899-12-30T08:16:44"/>
    <d v="1899-12-30T08:19:22"/>
    <n v="0"/>
    <n v="1"/>
    <n v="0"/>
  </r>
  <r>
    <n v="4056070"/>
    <x v="15"/>
    <d v="1899-12-30T08:21:14"/>
    <d v="1899-12-30T08:29:57"/>
    <n v="1"/>
    <n v="0"/>
    <n v="0"/>
  </r>
  <r>
    <n v="2701816"/>
    <x v="15"/>
    <d v="1899-12-30T08:22:16"/>
    <d v="1899-12-30T08:34:04"/>
    <n v="1"/>
    <n v="0"/>
    <n v="0"/>
  </r>
  <r>
    <n v="20735440"/>
    <x v="15"/>
    <d v="1899-12-30T08:24:36"/>
    <d v="1899-12-30T08:36:01"/>
    <n v="0"/>
    <n v="1"/>
    <n v="0"/>
  </r>
  <r>
    <n v="9076015"/>
    <x v="15"/>
    <d v="1899-12-30T08:25:52"/>
    <d v="1899-12-30T08:33:01"/>
    <n v="1"/>
    <n v="0"/>
    <n v="0"/>
  </r>
  <r>
    <n v="11070759"/>
    <x v="15"/>
    <d v="1899-12-30T08:33:25"/>
    <d v="1899-12-30T08:36:27"/>
    <n v="0"/>
    <n v="1"/>
    <n v="0"/>
  </r>
  <r>
    <n v="22176115"/>
    <x v="15"/>
    <d v="1899-12-30T08:38:17"/>
    <d v="1899-12-30T08:51:05"/>
    <n v="0"/>
    <n v="1"/>
    <n v="0"/>
  </r>
  <r>
    <n v="7456918"/>
    <x v="15"/>
    <d v="1899-12-30T08:39:17"/>
    <d v="1899-12-30T08:48:01"/>
    <n v="1"/>
    <n v="0"/>
    <n v="0"/>
  </r>
  <r>
    <n v="6896787"/>
    <x v="15"/>
    <d v="1899-12-30T08:41:54"/>
    <d v="1899-12-30T08:52:42"/>
    <n v="1"/>
    <n v="0"/>
    <n v="0"/>
  </r>
  <r>
    <n v="6561564994"/>
    <x v="15"/>
    <d v="1899-12-30T08:43:13"/>
    <d v="1899-12-30T08:52:21"/>
    <n v="0"/>
    <n v="0"/>
    <n v="0"/>
  </r>
  <r>
    <n v="8414788"/>
    <x v="15"/>
    <d v="1899-12-30T08:51:11"/>
    <d v="1899-12-30T08:59:11"/>
    <n v="1"/>
    <n v="0"/>
    <n v="0"/>
  </r>
  <r>
    <n v="7896629"/>
    <x v="15"/>
    <d v="1899-12-30T08:53:10"/>
    <d v="1899-12-30T09:05:08"/>
    <n v="1"/>
    <n v="0"/>
    <n v="0"/>
  </r>
  <r>
    <n v="5970183"/>
    <x v="15"/>
    <d v="1899-12-30T08:54:58"/>
    <d v="1899-12-30T08:56:21"/>
    <n v="1"/>
    <n v="0"/>
    <n v="0"/>
  </r>
  <r>
    <n v="57891628"/>
    <x v="15"/>
    <d v="1899-12-30T08:57:04"/>
    <d v="1899-12-30T09:13:09"/>
    <n v="0"/>
    <n v="1"/>
    <n v="0"/>
  </r>
  <r>
    <n v="53378457"/>
    <x v="15"/>
    <d v="1899-12-30T09:03:56"/>
    <d v="1899-12-30T09:17:00"/>
    <n v="0"/>
    <n v="1"/>
    <n v="0"/>
  </r>
  <r>
    <n v="88666908"/>
    <x v="15"/>
    <d v="1899-12-30T09:06:58"/>
    <d v="1899-12-30T09:20:35"/>
    <n v="0"/>
    <n v="1"/>
    <n v="0"/>
  </r>
  <r>
    <n v="9279730"/>
    <x v="15"/>
    <d v="1899-12-30T09:07:52"/>
    <d v="1899-12-30T09:19:15"/>
    <n v="1"/>
    <n v="0"/>
    <n v="0"/>
  </r>
  <r>
    <n v="2928766"/>
    <x v="15"/>
    <d v="1899-12-30T09:09:27"/>
    <d v="1899-12-30T09:20:39"/>
    <n v="1"/>
    <n v="0"/>
    <n v="0"/>
  </r>
  <r>
    <n v="4334364"/>
    <x v="15"/>
    <d v="1899-12-30T09:12:40"/>
    <d v="1899-12-30T09:27:09"/>
    <n v="1"/>
    <n v="0"/>
    <n v="0"/>
  </r>
  <r>
    <n v="8405292"/>
    <x v="15"/>
    <d v="1899-12-30T09:16:21"/>
    <d v="1899-12-30T09:27:03"/>
    <n v="1"/>
    <n v="0"/>
    <n v="0"/>
  </r>
  <r>
    <n v="9870841"/>
    <x v="15"/>
    <d v="1899-12-30T09:24:37"/>
    <d v="1899-12-30T09:31:17"/>
    <n v="1"/>
    <n v="0"/>
    <n v="0"/>
  </r>
  <r>
    <n v="9722484"/>
    <x v="15"/>
    <d v="1899-12-30T09:27:07"/>
    <d v="1899-12-30T09:30:41"/>
    <n v="1"/>
    <n v="0"/>
    <n v="0"/>
  </r>
  <r>
    <n v="1159432"/>
    <x v="15"/>
    <d v="1899-12-30T09:27:14"/>
    <d v="1899-12-30T09:28:29"/>
    <n v="1"/>
    <n v="0"/>
    <n v="0"/>
  </r>
  <r>
    <n v="25194612"/>
    <x v="15"/>
    <d v="1899-12-30T09:29:02"/>
    <d v="1899-12-30T09:44:21"/>
    <n v="0"/>
    <n v="1"/>
    <n v="0"/>
  </r>
  <r>
    <n v="1117628"/>
    <x v="15"/>
    <d v="1899-12-30T09:30:27"/>
    <d v="1899-12-30T09:35:40"/>
    <n v="1"/>
    <n v="0"/>
    <n v="0"/>
  </r>
  <r>
    <n v="3624713"/>
    <x v="15"/>
    <d v="1899-12-30T09:34:03"/>
    <d v="1899-12-30T09:42:21"/>
    <n v="1"/>
    <n v="0"/>
    <n v="0"/>
  </r>
  <r>
    <n v="5616210"/>
    <x v="15"/>
    <d v="1899-12-30T09:35:22"/>
    <d v="1899-12-30T09:47:34"/>
    <n v="1"/>
    <n v="0"/>
    <n v="0"/>
  </r>
  <r>
    <n v="6772052"/>
    <x v="15"/>
    <d v="1899-12-30T09:39:48"/>
    <d v="1899-12-30T09:47:53"/>
    <n v="1"/>
    <n v="0"/>
    <n v="0"/>
  </r>
  <r>
    <n v="3305212"/>
    <x v="15"/>
    <d v="1899-12-30T09:45:14"/>
    <d v="1899-12-30T09:53:06"/>
    <n v="1"/>
    <n v="0"/>
    <n v="0"/>
  </r>
  <r>
    <n v="72701808"/>
    <x v="15"/>
    <d v="1899-12-30T09:49:24"/>
    <d v="1899-12-30T10:04:21"/>
    <n v="0"/>
    <n v="1"/>
    <n v="0"/>
  </r>
  <r>
    <n v="4285095"/>
    <x v="15"/>
    <d v="1899-12-30T09:55:28"/>
    <d v="1899-12-30T10:01:47"/>
    <n v="1"/>
    <n v="0"/>
    <n v="0"/>
  </r>
  <r>
    <n v="2585298"/>
    <x v="15"/>
    <d v="1899-12-30T10:02:41"/>
    <d v="1899-12-30T10:08:26"/>
    <n v="1"/>
    <n v="0"/>
    <n v="0"/>
  </r>
  <r>
    <n v="2947035"/>
    <x v="15"/>
    <d v="1899-12-30T10:08:17"/>
    <d v="1899-12-30T10:17:14"/>
    <n v="1"/>
    <n v="0"/>
    <n v="0"/>
  </r>
  <r>
    <n v="6615729"/>
    <x v="15"/>
    <d v="1899-12-30T10:12:53"/>
    <d v="1899-12-30T10:16:19"/>
    <n v="1"/>
    <n v="0"/>
    <n v="0"/>
  </r>
  <r>
    <n v="2135609"/>
    <x v="15"/>
    <d v="1899-12-30T10:12:55"/>
    <d v="1899-12-30T10:14:27"/>
    <n v="1"/>
    <n v="0"/>
    <n v="0"/>
  </r>
  <r>
    <n v="2697566"/>
    <x v="15"/>
    <d v="1899-12-30T10:18:30"/>
    <d v="1899-12-30T10:34:27"/>
    <n v="1"/>
    <n v="0"/>
    <n v="0"/>
  </r>
  <r>
    <n v="2569721"/>
    <x v="15"/>
    <d v="1899-12-30T10:21:07"/>
    <d v="1899-12-30T10:30:11"/>
    <n v="1"/>
    <n v="0"/>
    <n v="0"/>
  </r>
  <r>
    <n v="96375379"/>
    <x v="15"/>
    <d v="1899-12-30T10:28:23"/>
    <d v="1899-12-30T10:41:11"/>
    <n v="0"/>
    <n v="1"/>
    <n v="0"/>
  </r>
  <r>
    <n v="3968528766"/>
    <x v="15"/>
    <d v="1899-12-30T10:34:46"/>
    <d v="1899-12-30T10:44:39"/>
    <n v="0"/>
    <n v="0"/>
    <n v="0"/>
  </r>
  <r>
    <n v="8133585"/>
    <x v="15"/>
    <d v="1899-12-30T10:36:16"/>
    <d v="1899-12-30T10:42:44"/>
    <n v="1"/>
    <n v="0"/>
    <n v="0"/>
  </r>
  <r>
    <n v="45232967"/>
    <x v="15"/>
    <d v="1899-12-30T10:42:40"/>
    <d v="1899-12-30T10:44:27"/>
    <n v="0"/>
    <n v="1"/>
    <n v="0"/>
  </r>
  <r>
    <n v="8900603"/>
    <x v="15"/>
    <d v="1899-12-30T10:43:24"/>
    <d v="1899-12-30T10:55:28"/>
    <n v="1"/>
    <n v="0"/>
    <n v="0"/>
  </r>
  <r>
    <n v="9413315"/>
    <x v="15"/>
    <d v="1899-12-30T10:46:36"/>
    <d v="1899-12-30T11:02:11"/>
    <n v="1"/>
    <n v="0"/>
    <n v="0"/>
  </r>
  <r>
    <n v="9781981"/>
    <x v="15"/>
    <d v="1899-12-30T10:53:39"/>
    <d v="1899-12-30T10:59:49"/>
    <n v="1"/>
    <n v="0"/>
    <n v="0"/>
  </r>
  <r>
    <n v="9527543"/>
    <x v="15"/>
    <d v="1899-12-30T10:54:56"/>
    <d v="1899-12-30T11:00:26"/>
    <n v="1"/>
    <n v="0"/>
    <n v="0"/>
  </r>
  <r>
    <n v="91626903"/>
    <x v="15"/>
    <d v="1899-12-30T11:01:24"/>
    <d v="1899-12-30T11:15:09"/>
    <n v="0"/>
    <n v="1"/>
    <n v="0"/>
  </r>
  <r>
    <n v="1475008"/>
    <x v="15"/>
    <d v="1899-12-30T11:09:27"/>
    <d v="1899-12-30T11:24:26"/>
    <n v="1"/>
    <n v="0"/>
    <n v="0"/>
  </r>
  <r>
    <n v="4767842"/>
    <x v="15"/>
    <d v="1899-12-30T11:16:23"/>
    <d v="1899-12-30T11:18:29"/>
    <n v="1"/>
    <n v="0"/>
    <n v="0"/>
  </r>
  <r>
    <n v="64586869"/>
    <x v="15"/>
    <d v="1899-12-30T11:19:31"/>
    <d v="1899-12-30T11:20:33"/>
    <n v="0"/>
    <n v="1"/>
    <n v="0"/>
  </r>
  <r>
    <n v="7066389"/>
    <x v="15"/>
    <d v="1899-12-30T11:25:18"/>
    <d v="1899-12-30T11:25:45"/>
    <n v="1"/>
    <n v="0"/>
    <n v="0"/>
  </r>
  <r>
    <n v="28791070"/>
    <x v="15"/>
    <d v="1899-12-30T11:32:23"/>
    <d v="1899-12-30T11:47:33"/>
    <n v="0"/>
    <n v="1"/>
    <n v="0"/>
  </r>
  <r>
    <n v="5094248"/>
    <x v="15"/>
    <d v="1899-12-30T11:36:22"/>
    <d v="1899-12-30T11:45:06"/>
    <n v="1"/>
    <n v="0"/>
    <n v="0"/>
  </r>
  <r>
    <n v="44882393"/>
    <x v="15"/>
    <d v="1899-12-30T11:40:47"/>
    <d v="1899-12-30T11:53:13"/>
    <n v="0"/>
    <n v="1"/>
    <n v="0"/>
  </r>
  <r>
    <n v="29391132"/>
    <x v="15"/>
    <d v="1899-12-30T11:42:18"/>
    <d v="1899-12-30T11:54:26"/>
    <n v="0"/>
    <n v="1"/>
    <n v="0"/>
  </r>
  <r>
    <n v="9892639"/>
    <x v="15"/>
    <d v="1899-12-30T11:43:15"/>
    <d v="1899-12-30T11:44:04"/>
    <n v="1"/>
    <n v="0"/>
    <n v="0"/>
  </r>
  <r>
    <n v="3979295"/>
    <x v="15"/>
    <d v="1899-12-30T11:46:30"/>
    <d v="1899-12-30T11:56:39"/>
    <n v="1"/>
    <n v="0"/>
    <n v="0"/>
  </r>
  <r>
    <n v="8471219"/>
    <x v="15"/>
    <d v="1899-12-30T11:48:54"/>
    <d v="1899-12-30T11:53:35"/>
    <n v="1"/>
    <n v="0"/>
    <n v="0"/>
  </r>
  <r>
    <n v="5631380"/>
    <x v="15"/>
    <d v="1899-12-30T11:49:33"/>
    <d v="1899-12-30T12:04:33"/>
    <n v="1"/>
    <n v="0"/>
    <n v="0"/>
  </r>
  <r>
    <n v="6309138"/>
    <x v="15"/>
    <d v="1899-12-30T11:51:36"/>
    <d v="1899-12-30T11:52:18"/>
    <n v="1"/>
    <n v="0"/>
    <n v="0"/>
  </r>
  <r>
    <n v="72287838"/>
    <x v="15"/>
    <d v="1899-12-30T11:54:43"/>
    <d v="1899-12-30T12:03:01"/>
    <n v="0"/>
    <n v="1"/>
    <n v="0"/>
  </r>
  <r>
    <n v="2515441"/>
    <x v="15"/>
    <d v="1899-12-30T11:57:57"/>
    <d v="1899-12-30T12:02:49"/>
    <n v="1"/>
    <n v="0"/>
    <n v="0"/>
  </r>
  <r>
    <n v="8056387"/>
    <x v="15"/>
    <d v="1899-12-30T12:04:25"/>
    <d v="1899-12-30T12:19:12"/>
    <n v="1"/>
    <n v="0"/>
    <n v="0"/>
  </r>
  <r>
    <n v="5489867"/>
    <x v="15"/>
    <d v="1899-12-30T12:08:24"/>
    <d v="1899-12-30T12:20:16"/>
    <n v="1"/>
    <n v="0"/>
    <n v="0"/>
  </r>
  <r>
    <n v="5528648"/>
    <x v="15"/>
    <d v="1899-12-30T12:08:48"/>
    <d v="1899-12-30T12:19:30"/>
    <n v="1"/>
    <n v="0"/>
    <n v="0"/>
  </r>
  <r>
    <n v="4293872"/>
    <x v="15"/>
    <d v="1899-12-30T12:10:17"/>
    <d v="1899-12-30T12:17:45"/>
    <n v="1"/>
    <n v="0"/>
    <n v="0"/>
  </r>
  <r>
    <n v="99625946"/>
    <x v="15"/>
    <d v="1899-12-30T12:18:18"/>
    <d v="1899-12-30T12:34:40"/>
    <n v="0"/>
    <n v="1"/>
    <n v="0"/>
  </r>
  <r>
    <n v="9827875"/>
    <x v="15"/>
    <d v="1899-12-30T12:21:47"/>
    <d v="1899-12-30T12:28:09"/>
    <n v="1"/>
    <n v="0"/>
    <n v="0"/>
  </r>
  <r>
    <n v="40120881"/>
    <x v="15"/>
    <d v="1899-12-30T12:25:09"/>
    <d v="1899-12-30T12:38:41"/>
    <n v="0"/>
    <n v="1"/>
    <n v="0"/>
  </r>
  <r>
    <n v="42373338"/>
    <x v="15"/>
    <d v="1899-12-30T12:28:16"/>
    <d v="1899-12-30T12:43:38"/>
    <n v="0"/>
    <n v="1"/>
    <n v="0"/>
  </r>
  <r>
    <n v="39697250"/>
    <x v="15"/>
    <d v="1899-12-30T12:36:18"/>
    <d v="1899-12-30T12:41:17"/>
    <n v="0"/>
    <n v="1"/>
    <n v="0"/>
  </r>
  <r>
    <n v="55464931"/>
    <x v="15"/>
    <d v="1899-12-30T12:41:04"/>
    <d v="1899-12-30T12:48:14"/>
    <n v="0"/>
    <n v="1"/>
    <n v="0"/>
  </r>
  <r>
    <n v="3616291"/>
    <x v="15"/>
    <d v="1899-12-30T12:49:01"/>
    <d v="1899-12-30T13:05:21"/>
    <n v="1"/>
    <n v="0"/>
    <n v="0"/>
  </r>
  <r>
    <n v="3473734"/>
    <x v="15"/>
    <d v="1899-12-30T12:56:52"/>
    <d v="1899-12-30T13:09:46"/>
    <n v="1"/>
    <n v="0"/>
    <n v="0"/>
  </r>
  <r>
    <n v="63492662"/>
    <x v="15"/>
    <d v="1899-12-30T12:58:28"/>
    <d v="1899-12-30T13:01:04"/>
    <n v="0"/>
    <n v="1"/>
    <n v="0"/>
  </r>
  <r>
    <n v="2104331"/>
    <x v="15"/>
    <d v="1899-12-30T13:03:31"/>
    <d v="1899-12-30T13:14:59"/>
    <n v="1"/>
    <n v="0"/>
    <n v="0"/>
  </r>
  <r>
    <n v="9555643"/>
    <x v="15"/>
    <d v="1899-12-30T13:04:29"/>
    <d v="1899-12-30T13:13:32"/>
    <n v="1"/>
    <n v="0"/>
    <n v="0"/>
  </r>
  <r>
    <n v="5220235"/>
    <x v="15"/>
    <d v="1899-12-30T13:08:17"/>
    <d v="1899-12-30T13:10:47"/>
    <n v="1"/>
    <n v="0"/>
    <n v="0"/>
  </r>
  <r>
    <n v="26254490"/>
    <x v="15"/>
    <d v="1899-12-30T13:08:44"/>
    <d v="1899-12-30T13:13:04"/>
    <n v="0"/>
    <n v="1"/>
    <n v="0"/>
  </r>
  <r>
    <n v="26463662"/>
    <x v="15"/>
    <d v="1899-12-30T13:14:13"/>
    <d v="1899-12-30T13:27:42"/>
    <n v="0"/>
    <n v="1"/>
    <n v="0"/>
  </r>
  <r>
    <n v="2853860"/>
    <x v="15"/>
    <d v="1899-12-30T13:19:05"/>
    <d v="1899-12-30T13:23:20"/>
    <n v="1"/>
    <n v="0"/>
    <n v="0"/>
  </r>
  <r>
    <n v="1829028"/>
    <x v="15"/>
    <d v="1899-12-30T13:26:49"/>
    <d v="1899-12-30T13:42:39"/>
    <n v="1"/>
    <n v="0"/>
    <n v="0"/>
  </r>
  <r>
    <n v="1365581"/>
    <x v="15"/>
    <d v="1899-12-30T13:29:14"/>
    <d v="1899-12-30T13:41:05"/>
    <n v="1"/>
    <n v="0"/>
    <n v="0"/>
  </r>
  <r>
    <n v="66800387"/>
    <x v="15"/>
    <d v="1899-12-30T13:31:25"/>
    <d v="1899-12-30T13:37:24"/>
    <n v="0"/>
    <n v="1"/>
    <n v="0"/>
  </r>
  <r>
    <n v="9282666"/>
    <x v="15"/>
    <d v="1899-12-30T13:39:04"/>
    <d v="1899-12-30T13:39:51"/>
    <n v="1"/>
    <n v="0"/>
    <n v="0"/>
  </r>
  <r>
    <n v="7994769"/>
    <x v="15"/>
    <d v="1899-12-30T13:40:31"/>
    <d v="1899-12-30T13:52:42"/>
    <n v="1"/>
    <n v="0"/>
    <n v="0"/>
  </r>
  <r>
    <n v="3638038"/>
    <x v="15"/>
    <d v="1899-12-30T13:44:35"/>
    <d v="1899-12-30T13:52:59"/>
    <n v="1"/>
    <n v="0"/>
    <n v="0"/>
  </r>
  <r>
    <n v="5221005"/>
    <x v="15"/>
    <d v="1899-12-30T13:45:26"/>
    <d v="1899-12-30T13:47:27"/>
    <n v="1"/>
    <n v="0"/>
    <n v="0"/>
  </r>
  <r>
    <n v="3150344"/>
    <x v="15"/>
    <d v="1899-12-30T13:45:27"/>
    <d v="1899-12-30T13:56:29"/>
    <n v="1"/>
    <n v="0"/>
    <n v="0"/>
  </r>
  <r>
    <n v="2780765"/>
    <x v="15"/>
    <d v="1899-12-30T13:49:11"/>
    <d v="1899-12-30T13:50:47"/>
    <n v="1"/>
    <n v="0"/>
    <n v="0"/>
  </r>
  <r>
    <n v="3720500"/>
    <x v="15"/>
    <d v="1899-12-30T13:50:19"/>
    <d v="1899-12-30T13:58:48"/>
    <n v="1"/>
    <n v="0"/>
    <n v="0"/>
  </r>
  <r>
    <n v="89419064"/>
    <x v="15"/>
    <d v="1899-12-30T13:53:03"/>
    <d v="1899-12-30T14:01:46"/>
    <n v="0"/>
    <n v="1"/>
    <n v="0"/>
  </r>
  <r>
    <n v="9961121"/>
    <x v="15"/>
    <d v="1899-12-30T13:59:35"/>
    <d v="1899-12-30T14:02:40"/>
    <n v="1"/>
    <n v="0"/>
    <n v="0"/>
  </r>
  <r>
    <n v="5303411"/>
    <x v="15"/>
    <d v="1899-12-30T14:04:36"/>
    <d v="1899-12-30T14:12:10"/>
    <n v="1"/>
    <n v="0"/>
    <n v="0"/>
  </r>
  <r>
    <n v="4657345"/>
    <x v="15"/>
    <d v="1899-12-30T14:09:20"/>
    <d v="1899-12-30T14:10:08"/>
    <n v="1"/>
    <n v="0"/>
    <n v="0"/>
  </r>
  <r>
    <n v="5850216"/>
    <x v="15"/>
    <d v="1899-12-30T14:14:17"/>
    <d v="1899-12-30T14:22:05"/>
    <n v="1"/>
    <n v="0"/>
    <n v="0"/>
  </r>
  <r>
    <n v="4927402"/>
    <x v="15"/>
    <d v="1899-12-30T14:14:40"/>
    <d v="1899-12-30T14:26:21"/>
    <n v="1"/>
    <n v="0"/>
    <n v="0"/>
  </r>
  <r>
    <n v="60113139"/>
    <x v="15"/>
    <d v="1899-12-30T14:19:09"/>
    <d v="1899-12-30T14:29:11"/>
    <n v="0"/>
    <n v="1"/>
    <n v="0"/>
  </r>
  <r>
    <n v="2644526"/>
    <x v="15"/>
    <d v="1899-12-30T14:22:03"/>
    <d v="1899-12-30T14:32:09"/>
    <n v="1"/>
    <n v="0"/>
    <n v="0"/>
  </r>
  <r>
    <n v="7226610"/>
    <x v="15"/>
    <d v="1899-12-30T14:24:50"/>
    <d v="1899-12-30T14:39:28"/>
    <n v="1"/>
    <n v="0"/>
    <n v="0"/>
  </r>
  <r>
    <n v="9328179"/>
    <x v="15"/>
    <d v="1899-12-30T14:27:03"/>
    <d v="1899-12-30T14:28:04"/>
    <n v="1"/>
    <n v="0"/>
    <n v="0"/>
  </r>
  <r>
    <n v="7457716"/>
    <x v="15"/>
    <d v="1899-12-30T14:33:53"/>
    <d v="1899-12-30T14:40:36"/>
    <n v="1"/>
    <n v="0"/>
    <n v="0"/>
  </r>
  <r>
    <n v="1739364"/>
    <x v="15"/>
    <d v="1899-12-30T14:39:51"/>
    <d v="1899-12-30T14:53:50"/>
    <n v="1"/>
    <n v="0"/>
    <n v="0"/>
  </r>
  <r>
    <n v="1677537"/>
    <x v="15"/>
    <d v="1899-12-30T14:45:11"/>
    <d v="1899-12-30T14:56:09"/>
    <n v="1"/>
    <n v="0"/>
    <n v="0"/>
  </r>
  <r>
    <n v="55614678"/>
    <x v="15"/>
    <d v="1899-12-30T14:50:18"/>
    <d v="1899-12-30T14:54:07"/>
    <n v="0"/>
    <n v="1"/>
    <n v="0"/>
  </r>
  <r>
    <n v="4272221"/>
    <x v="15"/>
    <d v="1899-12-30T14:55:00"/>
    <d v="1899-12-30T15:01:03"/>
    <n v="1"/>
    <n v="0"/>
    <n v="0"/>
  </r>
  <r>
    <n v="1740380"/>
    <x v="15"/>
    <d v="1899-12-30T15:01:31"/>
    <d v="1899-12-30T15:16:38"/>
    <n v="1"/>
    <n v="0"/>
    <n v="0"/>
  </r>
  <r>
    <n v="6005355"/>
    <x v="16"/>
    <d v="1899-12-30T08:05:07"/>
    <d v="1899-12-30T08:16:07"/>
    <n v="1"/>
    <n v="0"/>
    <n v="0"/>
  </r>
  <r>
    <n v="2400590"/>
    <x v="16"/>
    <d v="1899-12-30T08:11:42"/>
    <d v="1899-12-30T08:18:54"/>
    <n v="1"/>
    <n v="0"/>
    <n v="0"/>
  </r>
  <r>
    <n v="7918038"/>
    <x v="16"/>
    <d v="1899-12-30T08:13:37"/>
    <d v="1899-12-30T08:14:56"/>
    <n v="1"/>
    <n v="0"/>
    <n v="0"/>
  </r>
  <r>
    <n v="7969038"/>
    <x v="16"/>
    <d v="1899-12-30T08:18:19"/>
    <d v="1899-12-30T08:34:43"/>
    <n v="1"/>
    <n v="0"/>
    <n v="0"/>
  </r>
  <r>
    <n v="5833452"/>
    <x v="16"/>
    <d v="1899-12-30T08:23:51"/>
    <d v="1899-12-30T08:27:05"/>
    <n v="1"/>
    <n v="0"/>
    <n v="0"/>
  </r>
  <r>
    <n v="11425383"/>
    <x v="16"/>
    <d v="1899-12-30T08:27:51"/>
    <d v="1899-12-30T08:40:52"/>
    <n v="0"/>
    <n v="1"/>
    <n v="0"/>
  </r>
  <r>
    <n v="2900584"/>
    <x v="16"/>
    <d v="1899-12-30T08:28:50"/>
    <d v="1899-12-30T08:43:09"/>
    <n v="1"/>
    <n v="0"/>
    <n v="0"/>
  </r>
  <r>
    <n v="77705897"/>
    <x v="16"/>
    <d v="1899-12-30T08:32:41"/>
    <d v="1899-12-30T08:37:22"/>
    <n v="0"/>
    <n v="1"/>
    <n v="0"/>
  </r>
  <r>
    <n v="48497496"/>
    <x v="16"/>
    <d v="1899-12-30T08:36:42"/>
    <d v="1899-12-30T08:43:52"/>
    <n v="0"/>
    <n v="1"/>
    <n v="0"/>
  </r>
  <r>
    <n v="98695684"/>
    <x v="16"/>
    <d v="1899-12-30T08:43:24"/>
    <d v="1899-12-30T08:59:59"/>
    <n v="0"/>
    <n v="1"/>
    <n v="0"/>
  </r>
  <r>
    <n v="7712618"/>
    <x v="16"/>
    <d v="1899-12-30T08:49:32"/>
    <d v="1899-12-30T08:54:30"/>
    <n v="1"/>
    <n v="0"/>
    <n v="0"/>
  </r>
  <r>
    <n v="8872311"/>
    <x v="16"/>
    <d v="1899-12-30T08:50:42"/>
    <d v="1899-12-30T08:53:51"/>
    <n v="1"/>
    <n v="0"/>
    <n v="0"/>
  </r>
  <r>
    <n v="6056372"/>
    <x v="16"/>
    <d v="1899-12-30T08:51:48"/>
    <d v="1899-12-30T09:01:40"/>
    <n v="1"/>
    <n v="0"/>
    <n v="0"/>
  </r>
  <r>
    <n v="8936656"/>
    <x v="16"/>
    <d v="1899-12-30T08:56:00"/>
    <d v="1899-12-30T09:05:31"/>
    <n v="1"/>
    <n v="0"/>
    <n v="0"/>
  </r>
  <r>
    <n v="22966872"/>
    <x v="16"/>
    <d v="1899-12-30T08:56:48"/>
    <d v="1899-12-30T09:04:12"/>
    <n v="0"/>
    <n v="1"/>
    <n v="0"/>
  </r>
  <r>
    <n v="3908162"/>
    <x v="16"/>
    <d v="1899-12-30T09:04:24"/>
    <d v="1899-12-30T09:18:18"/>
    <n v="1"/>
    <n v="0"/>
    <n v="0"/>
  </r>
  <r>
    <n v="20485333"/>
    <x v="16"/>
    <d v="1899-12-30T09:10:31"/>
    <d v="1899-12-30T09:25:50"/>
    <n v="0"/>
    <n v="1"/>
    <n v="0"/>
  </r>
  <r>
    <n v="78709747"/>
    <x v="16"/>
    <d v="1899-12-30T09:16:24"/>
    <d v="1899-12-30T09:21:22"/>
    <n v="0"/>
    <n v="1"/>
    <n v="0"/>
  </r>
  <r>
    <n v="1859884"/>
    <x v="16"/>
    <d v="1899-12-30T09:16:50"/>
    <d v="1899-12-30T09:23:35"/>
    <n v="1"/>
    <n v="0"/>
    <n v="0"/>
  </r>
  <r>
    <n v="2866546"/>
    <x v="16"/>
    <d v="1899-12-30T09:22:09"/>
    <d v="1899-12-30T09:33:05"/>
    <n v="1"/>
    <n v="0"/>
    <n v="0"/>
  </r>
  <r>
    <n v="23715237"/>
    <x v="16"/>
    <d v="1899-12-30T09:23:48"/>
    <d v="1899-12-30T09:29:39"/>
    <n v="0"/>
    <n v="1"/>
    <n v="0"/>
  </r>
  <r>
    <n v="6013508"/>
    <x v="16"/>
    <d v="1899-12-30T09:24:25"/>
    <d v="1899-12-30T09:27:23"/>
    <n v="1"/>
    <n v="0"/>
    <n v="0"/>
  </r>
  <r>
    <n v="6175467"/>
    <x v="16"/>
    <d v="1899-12-30T09:32:27"/>
    <d v="1899-12-30T09:42:07"/>
    <n v="1"/>
    <n v="0"/>
    <n v="0"/>
  </r>
  <r>
    <n v="22416837"/>
    <x v="16"/>
    <d v="1899-12-30T09:34:18"/>
    <d v="1899-12-30T09:39:31"/>
    <n v="0"/>
    <n v="1"/>
    <n v="0"/>
  </r>
  <r>
    <n v="9065927"/>
    <x v="16"/>
    <d v="1899-12-30T09:34:50"/>
    <d v="1899-12-30T09:49:27"/>
    <n v="1"/>
    <n v="0"/>
    <n v="0"/>
  </r>
  <r>
    <n v="8849918"/>
    <x v="16"/>
    <d v="1899-12-30T09:39:48"/>
    <d v="1899-12-30T09:45:10"/>
    <n v="1"/>
    <n v="0"/>
    <n v="0"/>
  </r>
  <r>
    <n v="8250018"/>
    <x v="16"/>
    <d v="1899-12-30T09:43:57"/>
    <d v="1899-12-30T09:51:54"/>
    <n v="1"/>
    <n v="0"/>
    <n v="0"/>
  </r>
  <r>
    <n v="20349502"/>
    <x v="16"/>
    <d v="1899-12-30T09:50:06"/>
    <d v="1899-12-30T09:54:02"/>
    <n v="0"/>
    <n v="1"/>
    <n v="0"/>
  </r>
  <r>
    <n v="9894723"/>
    <x v="16"/>
    <d v="1899-12-30T09:50:14"/>
    <d v="1899-12-30T09:52:40"/>
    <n v="1"/>
    <n v="0"/>
    <n v="0"/>
  </r>
  <r>
    <n v="9458504"/>
    <x v="16"/>
    <d v="1899-12-30T09:51:11"/>
    <d v="1899-12-30T09:59:20"/>
    <n v="1"/>
    <n v="0"/>
    <n v="0"/>
  </r>
  <r>
    <n v="6741642"/>
    <x v="16"/>
    <d v="1899-12-30T09:56:52"/>
    <d v="1899-12-30T10:10:09"/>
    <n v="1"/>
    <n v="0"/>
    <n v="0"/>
  </r>
  <r>
    <n v="4824710"/>
    <x v="16"/>
    <d v="1899-12-30T10:04:55"/>
    <d v="1899-12-30T10:05:45"/>
    <n v="1"/>
    <n v="0"/>
    <n v="0"/>
  </r>
  <r>
    <n v="6465122"/>
    <x v="16"/>
    <d v="1899-12-30T10:07:31"/>
    <d v="1899-12-30T10:21:12"/>
    <n v="1"/>
    <n v="0"/>
    <n v="0"/>
  </r>
  <r>
    <n v="6940373"/>
    <x v="16"/>
    <d v="1899-12-30T10:15:03"/>
    <d v="1899-12-30T10:25:41"/>
    <n v="1"/>
    <n v="0"/>
    <n v="0"/>
  </r>
  <r>
    <n v="81613163"/>
    <x v="16"/>
    <d v="1899-12-30T10:19:16"/>
    <d v="1899-12-30T10:31:31"/>
    <n v="0"/>
    <n v="1"/>
    <n v="0"/>
  </r>
  <r>
    <n v="9894998"/>
    <x v="16"/>
    <d v="1899-12-30T10:25:38"/>
    <d v="1899-12-30T10:39:58"/>
    <n v="1"/>
    <n v="0"/>
    <n v="0"/>
  </r>
  <r>
    <n v="7663988"/>
    <x v="16"/>
    <d v="1899-12-30T10:31:56"/>
    <d v="1899-12-30T10:40:17"/>
    <n v="1"/>
    <n v="0"/>
    <n v="0"/>
  </r>
  <r>
    <n v="29555837"/>
    <x v="16"/>
    <d v="1899-12-30T10:36:56"/>
    <d v="1899-12-30T10:50:40"/>
    <n v="0"/>
    <n v="1"/>
    <n v="0"/>
  </r>
  <r>
    <n v="6890486"/>
    <x v="16"/>
    <d v="1899-12-30T10:42:10"/>
    <d v="1899-12-30T10:49:26"/>
    <n v="1"/>
    <n v="0"/>
    <n v="0"/>
  </r>
  <r>
    <n v="1992079"/>
    <x v="16"/>
    <d v="1899-12-30T10:48:04"/>
    <d v="1899-12-30T10:56:11"/>
    <n v="1"/>
    <n v="0"/>
    <n v="0"/>
  </r>
  <r>
    <n v="7599611"/>
    <x v="16"/>
    <d v="1899-12-30T10:51:08"/>
    <d v="1899-12-30T10:57:51"/>
    <n v="1"/>
    <n v="0"/>
    <n v="0"/>
  </r>
  <r>
    <n v="1418351"/>
    <x v="16"/>
    <d v="1899-12-30T10:53:26"/>
    <d v="1899-12-30T10:53:54"/>
    <n v="1"/>
    <n v="0"/>
    <n v="0"/>
  </r>
  <r>
    <n v="5883714"/>
    <x v="16"/>
    <d v="1899-12-30T11:00:46"/>
    <d v="1899-12-30T11:11:29"/>
    <n v="1"/>
    <n v="0"/>
    <n v="0"/>
  </r>
  <r>
    <n v="1457083"/>
    <x v="16"/>
    <d v="1899-12-30T11:07:54"/>
    <d v="1899-12-30T11:24:18"/>
    <n v="1"/>
    <n v="0"/>
    <n v="0"/>
  </r>
  <r>
    <n v="9948096"/>
    <x v="16"/>
    <d v="1899-12-30T11:10:32"/>
    <d v="1899-12-30T11:17:13"/>
    <n v="1"/>
    <n v="0"/>
    <n v="0"/>
  </r>
  <r>
    <n v="2567031"/>
    <x v="16"/>
    <d v="1899-12-30T11:17:55"/>
    <d v="1899-12-30T11:24:33"/>
    <n v="1"/>
    <n v="0"/>
    <n v="0"/>
  </r>
  <r>
    <n v="5952625"/>
    <x v="16"/>
    <d v="1899-12-30T11:21:07"/>
    <d v="1899-12-30T11:24:46"/>
    <n v="1"/>
    <n v="0"/>
    <n v="0"/>
  </r>
  <r>
    <n v="8284495"/>
    <x v="16"/>
    <d v="1899-12-30T11:22:21"/>
    <d v="1899-12-30T11:24:05"/>
    <n v="1"/>
    <n v="0"/>
    <n v="0"/>
  </r>
  <r>
    <n v="5354141"/>
    <x v="16"/>
    <d v="1899-12-30T11:25:19"/>
    <d v="1899-12-30T11:27:23"/>
    <n v="1"/>
    <n v="0"/>
    <n v="0"/>
  </r>
  <r>
    <n v="5713477"/>
    <x v="16"/>
    <d v="1899-12-30T11:26:54"/>
    <d v="1899-12-30T11:41:04"/>
    <n v="1"/>
    <n v="0"/>
    <n v="0"/>
  </r>
  <r>
    <n v="6865322"/>
    <x v="16"/>
    <d v="1899-12-30T11:28:03"/>
    <d v="1899-12-30T11:37:20"/>
    <n v="1"/>
    <n v="0"/>
    <n v="0"/>
  </r>
  <r>
    <n v="9007177570"/>
    <x v="16"/>
    <d v="1899-12-30T11:30:35"/>
    <d v="1899-12-30T11:34:52"/>
    <n v="0"/>
    <n v="0"/>
    <n v="0"/>
  </r>
  <r>
    <n v="49920930"/>
    <x v="16"/>
    <d v="1899-12-30T11:37:47"/>
    <d v="1899-12-30T11:43:28"/>
    <n v="0"/>
    <n v="1"/>
    <n v="0"/>
  </r>
  <r>
    <n v="3624713"/>
    <x v="16"/>
    <d v="1899-12-30T11:39:19"/>
    <d v="1899-12-30T11:55:30"/>
    <n v="1"/>
    <n v="0"/>
    <n v="0"/>
  </r>
  <r>
    <n v="39848401"/>
    <x v="16"/>
    <d v="1899-12-30T11:40:04"/>
    <d v="1899-12-30T11:52:29"/>
    <n v="0"/>
    <n v="1"/>
    <n v="0"/>
  </r>
  <r>
    <n v="4131448"/>
    <x v="16"/>
    <d v="1899-12-30T11:45:15"/>
    <d v="1899-12-30T11:53:14"/>
    <n v="1"/>
    <n v="0"/>
    <n v="0"/>
  </r>
  <r>
    <n v="2239958"/>
    <x v="16"/>
    <d v="1899-12-30T11:53:08"/>
    <d v="1899-12-30T11:59:28"/>
    <n v="1"/>
    <n v="0"/>
    <n v="0"/>
  </r>
  <r>
    <n v="3680149"/>
    <x v="16"/>
    <d v="1899-12-30T11:53:37"/>
    <d v="1899-12-30T11:58:57"/>
    <n v="1"/>
    <n v="0"/>
    <n v="0"/>
  </r>
  <r>
    <n v="3654212"/>
    <x v="16"/>
    <d v="1899-12-30T11:56:15"/>
    <d v="1899-12-30T11:56:56"/>
    <n v="1"/>
    <n v="0"/>
    <n v="0"/>
  </r>
  <r>
    <n v="3192053"/>
    <x v="16"/>
    <d v="1899-12-30T11:57:04"/>
    <d v="1899-12-30T12:07:38"/>
    <n v="1"/>
    <n v="0"/>
    <n v="0"/>
  </r>
  <r>
    <n v="2355456"/>
    <x v="16"/>
    <d v="1899-12-30T12:00:24"/>
    <d v="1899-12-30T12:14:10"/>
    <n v="1"/>
    <n v="0"/>
    <n v="0"/>
  </r>
  <r>
    <n v="64932677"/>
    <x v="16"/>
    <d v="1899-12-30T12:06:17"/>
    <d v="1899-12-30T12:19:17"/>
    <n v="0"/>
    <n v="1"/>
    <n v="0"/>
  </r>
  <r>
    <n v="9419117"/>
    <x v="16"/>
    <d v="1899-12-30T12:07:51"/>
    <d v="1899-12-30T12:10:58"/>
    <n v="1"/>
    <n v="0"/>
    <n v="0"/>
  </r>
  <r>
    <n v="2509631"/>
    <x v="16"/>
    <d v="1899-12-30T12:14:46"/>
    <d v="1899-12-30T12:30:44"/>
    <n v="1"/>
    <n v="0"/>
    <n v="0"/>
  </r>
  <r>
    <n v="4505950"/>
    <x v="16"/>
    <d v="1899-12-30T12:19:47"/>
    <d v="1899-12-30T12:33:11"/>
    <n v="1"/>
    <n v="0"/>
    <n v="0"/>
  </r>
  <r>
    <n v="39663331"/>
    <x v="16"/>
    <d v="1899-12-30T12:20:51"/>
    <d v="1899-12-30T12:25:56"/>
    <n v="0"/>
    <n v="1"/>
    <n v="0"/>
  </r>
  <r>
    <n v="73350537"/>
    <x v="16"/>
    <d v="1899-12-30T12:26:36"/>
    <d v="1899-12-30T12:38:33"/>
    <n v="0"/>
    <n v="1"/>
    <n v="0"/>
  </r>
  <r>
    <n v="36929553"/>
    <x v="16"/>
    <d v="1899-12-30T12:31:02"/>
    <d v="1899-12-30T12:38:25"/>
    <n v="0"/>
    <n v="1"/>
    <n v="0"/>
  </r>
  <r>
    <n v="74135093"/>
    <x v="16"/>
    <d v="1899-12-30T12:32:09"/>
    <d v="1899-12-30T12:38:24"/>
    <n v="0"/>
    <n v="1"/>
    <n v="0"/>
  </r>
  <r>
    <n v="3505978"/>
    <x v="16"/>
    <d v="1899-12-30T12:34:28"/>
    <d v="1899-12-30T12:50:06"/>
    <n v="1"/>
    <n v="0"/>
    <n v="0"/>
  </r>
  <r>
    <n v="4483996"/>
    <x v="16"/>
    <d v="1899-12-30T12:37:13"/>
    <d v="1899-12-30T12:52:43"/>
    <n v="1"/>
    <n v="0"/>
    <n v="0"/>
  </r>
  <r>
    <n v="6264844"/>
    <x v="16"/>
    <d v="1899-12-30T12:38:14"/>
    <d v="1899-12-30T12:38:56"/>
    <n v="1"/>
    <n v="0"/>
    <n v="0"/>
  </r>
  <r>
    <n v="92127966"/>
    <x v="16"/>
    <d v="1899-12-30T12:45:45"/>
    <d v="1899-12-30T12:53:38"/>
    <n v="0"/>
    <n v="1"/>
    <n v="0"/>
  </r>
  <r>
    <n v="7353916"/>
    <x v="16"/>
    <d v="1899-12-30T12:49:46"/>
    <d v="1899-12-30T12:53:33"/>
    <n v="1"/>
    <n v="0"/>
    <n v="0"/>
  </r>
  <r>
    <n v="5440420"/>
    <x v="16"/>
    <d v="1899-12-30T12:50:55"/>
    <d v="1899-12-30T13:00:46"/>
    <n v="1"/>
    <n v="0"/>
    <n v="0"/>
  </r>
  <r>
    <n v="8840288"/>
    <x v="16"/>
    <d v="1899-12-30T12:57:05"/>
    <d v="1899-12-30T12:59:04"/>
    <n v="1"/>
    <n v="0"/>
    <n v="0"/>
  </r>
  <r>
    <n v="9007177570"/>
    <x v="16"/>
    <d v="1899-12-30T13:02:16"/>
    <d v="1899-12-30T13:11:22"/>
    <n v="0"/>
    <n v="0"/>
    <n v="0"/>
  </r>
  <r>
    <n v="24850212"/>
    <x v="16"/>
    <d v="1899-12-30T13:02:39"/>
    <d v="1899-12-30T13:08:39"/>
    <n v="0"/>
    <n v="1"/>
    <n v="0"/>
  </r>
  <r>
    <n v="7857206"/>
    <x v="16"/>
    <d v="1899-12-30T13:09:58"/>
    <d v="1899-12-30T13:13:07"/>
    <n v="1"/>
    <n v="0"/>
    <n v="0"/>
  </r>
  <r>
    <n v="9007177570"/>
    <x v="16"/>
    <d v="1899-12-30T13:14:49"/>
    <d v="1899-12-30T13:21:00"/>
    <n v="0"/>
    <n v="0"/>
    <n v="0"/>
  </r>
  <r>
    <n v="96375379"/>
    <x v="16"/>
    <d v="1899-12-30T13:16:37"/>
    <d v="1899-12-30T13:20:12"/>
    <n v="0"/>
    <n v="1"/>
    <n v="0"/>
  </r>
  <r>
    <n v="6146223"/>
    <x v="16"/>
    <d v="1899-12-30T13:19:27"/>
    <d v="1899-12-30T13:26:36"/>
    <n v="1"/>
    <n v="0"/>
    <n v="0"/>
  </r>
  <r>
    <n v="7119239917"/>
    <x v="16"/>
    <d v="1899-12-30T13:26:53"/>
    <d v="1899-12-30T13:34:37"/>
    <n v="0"/>
    <n v="0"/>
    <n v="0"/>
  </r>
  <r>
    <n v="8622421"/>
    <x v="16"/>
    <d v="1899-12-30T13:33:01"/>
    <d v="1899-12-30T13:35:36"/>
    <n v="1"/>
    <n v="0"/>
    <n v="0"/>
  </r>
  <r>
    <n v="2304726"/>
    <x v="16"/>
    <d v="1899-12-30T13:35:20"/>
    <d v="1899-12-30T13:44:04"/>
    <n v="1"/>
    <n v="0"/>
    <n v="0"/>
  </r>
  <r>
    <n v="9183185"/>
    <x v="16"/>
    <d v="1899-12-30T13:35:40"/>
    <d v="1899-12-30T13:38:58"/>
    <n v="1"/>
    <n v="0"/>
    <n v="0"/>
  </r>
  <r>
    <n v="2185216"/>
    <x v="16"/>
    <d v="1899-12-30T13:40:13"/>
    <d v="1899-12-30T13:54:09"/>
    <n v="1"/>
    <n v="0"/>
    <n v="0"/>
  </r>
  <r>
    <n v="9664191"/>
    <x v="16"/>
    <d v="1899-12-30T13:40:26"/>
    <d v="1899-12-30T13:41:01"/>
    <n v="1"/>
    <n v="0"/>
    <n v="0"/>
  </r>
  <r>
    <n v="8743781"/>
    <x v="16"/>
    <d v="1899-12-30T13:44:54"/>
    <d v="1899-12-30T13:57:21"/>
    <n v="1"/>
    <n v="0"/>
    <n v="0"/>
  </r>
  <r>
    <n v="97997759"/>
    <x v="16"/>
    <d v="1899-12-30T13:45:38"/>
    <d v="1899-12-30T13:45:51"/>
    <n v="0"/>
    <n v="1"/>
    <n v="0"/>
  </r>
  <r>
    <n v="4100331"/>
    <x v="16"/>
    <d v="1899-12-30T13:53:14"/>
    <d v="1899-12-30T13:55:38"/>
    <n v="1"/>
    <n v="0"/>
    <n v="0"/>
  </r>
  <r>
    <n v="7215284"/>
    <x v="16"/>
    <d v="1899-12-30T13:54:50"/>
    <d v="1899-12-30T14:10:48"/>
    <n v="1"/>
    <n v="0"/>
    <n v="0"/>
  </r>
  <r>
    <n v="9474267"/>
    <x v="16"/>
    <d v="1899-12-30T14:01:18"/>
    <d v="1899-12-30T14:15:15"/>
    <n v="1"/>
    <n v="0"/>
    <n v="0"/>
  </r>
  <r>
    <n v="3200206"/>
    <x v="16"/>
    <d v="1899-12-30T14:06:30"/>
    <d v="1899-12-30T14:22:29"/>
    <n v="1"/>
    <n v="0"/>
    <n v="0"/>
  </r>
  <r>
    <n v="72014227"/>
    <x v="16"/>
    <d v="1899-12-30T14:08:09"/>
    <d v="1899-12-30T14:11:17"/>
    <n v="0"/>
    <n v="1"/>
    <n v="0"/>
  </r>
  <r>
    <n v="3976931"/>
    <x v="16"/>
    <d v="1899-12-30T14:14:39"/>
    <d v="1899-12-30T14:21:17"/>
    <n v="1"/>
    <n v="0"/>
    <n v="0"/>
  </r>
  <r>
    <n v="6717763"/>
    <x v="16"/>
    <d v="1899-12-30T14:18:23"/>
    <d v="1899-12-30T14:25:00"/>
    <n v="1"/>
    <n v="0"/>
    <n v="0"/>
  </r>
  <r>
    <n v="2117176"/>
    <x v="16"/>
    <d v="1899-12-30T14:23:18"/>
    <d v="1899-12-30T14:28:39"/>
    <n v="1"/>
    <n v="0"/>
    <n v="0"/>
  </r>
  <r>
    <n v="67688044"/>
    <x v="16"/>
    <d v="1899-12-30T14:28:55"/>
    <d v="1899-12-30T14:30:06"/>
    <n v="0"/>
    <n v="1"/>
    <n v="0"/>
  </r>
  <r>
    <n v="3824371"/>
    <x v="16"/>
    <d v="1899-12-30T14:30:22"/>
    <d v="1899-12-30T14:42:14"/>
    <n v="1"/>
    <n v="0"/>
    <n v="0"/>
  </r>
  <r>
    <n v="3025855"/>
    <x v="16"/>
    <d v="1899-12-30T14:32:40"/>
    <d v="1899-12-30T14:35:16"/>
    <n v="1"/>
    <n v="0"/>
    <n v="0"/>
  </r>
  <r>
    <n v="8773356"/>
    <x v="16"/>
    <d v="1899-12-30T14:36:40"/>
    <d v="1899-12-30T14:39:56"/>
    <n v="1"/>
    <n v="0"/>
    <n v="0"/>
  </r>
  <r>
    <n v="1211446"/>
    <x v="16"/>
    <d v="1899-12-30T14:41:19"/>
    <d v="1899-12-30T14:54:45"/>
    <n v="1"/>
    <n v="0"/>
    <n v="0"/>
  </r>
  <r>
    <n v="3607585"/>
    <x v="16"/>
    <d v="1899-12-30T14:45:02"/>
    <d v="1899-12-30T14:54:29"/>
    <n v="1"/>
    <n v="0"/>
    <n v="0"/>
  </r>
  <r>
    <n v="5492379"/>
    <x v="16"/>
    <d v="1899-12-30T14:51:18"/>
    <d v="1899-12-30T14:52:23"/>
    <n v="1"/>
    <n v="0"/>
    <n v="0"/>
  </r>
  <r>
    <n v="84589848"/>
    <x v="16"/>
    <d v="1899-12-30T14:52:23"/>
    <d v="1899-12-30T14:57:37"/>
    <n v="0"/>
    <n v="1"/>
    <n v="0"/>
  </r>
  <r>
    <n v="7622848"/>
    <x v="16"/>
    <d v="1899-12-30T14:52:55"/>
    <d v="1899-12-30T15:03:59"/>
    <n v="1"/>
    <n v="0"/>
    <n v="0"/>
  </r>
  <r>
    <n v="7883595"/>
    <x v="16"/>
    <d v="1899-12-30T14:54:57"/>
    <d v="1899-12-30T14:59:20"/>
    <n v="1"/>
    <n v="0"/>
    <n v="0"/>
  </r>
  <r>
    <n v="4804872"/>
    <x v="16"/>
    <d v="1899-12-30T14:59:36"/>
    <d v="1899-12-30T15:15:51"/>
    <n v="1"/>
    <n v="0"/>
    <n v="0"/>
  </r>
  <r>
    <n v="61812355"/>
    <x v="16"/>
    <d v="1899-12-30T15:06:08"/>
    <d v="1899-12-30T15:18:49"/>
    <n v="0"/>
    <n v="1"/>
    <n v="0"/>
  </r>
  <r>
    <n v="6493766"/>
    <x v="17"/>
    <d v="1899-12-30T08:03:37"/>
    <d v="1899-12-30T08:04:57"/>
    <n v="1"/>
    <n v="0"/>
    <n v="0"/>
  </r>
  <r>
    <n v="4965118"/>
    <x v="17"/>
    <d v="1899-12-30T08:05:26"/>
    <d v="1899-12-30T08:20:32"/>
    <n v="1"/>
    <n v="0"/>
    <n v="0"/>
  </r>
  <r>
    <n v="7973476"/>
    <x v="17"/>
    <d v="1899-12-30T08:13:12"/>
    <d v="1899-12-30T08:24:03"/>
    <n v="1"/>
    <n v="0"/>
    <n v="0"/>
  </r>
  <r>
    <n v="6642574"/>
    <x v="17"/>
    <d v="1899-12-30T08:17:53"/>
    <d v="1899-12-30T08:33:18"/>
    <n v="1"/>
    <n v="0"/>
    <n v="0"/>
  </r>
  <r>
    <n v="2325155"/>
    <x v="17"/>
    <d v="1899-12-30T08:20:32"/>
    <d v="1899-12-30T08:31:22"/>
    <n v="1"/>
    <n v="0"/>
    <n v="0"/>
  </r>
  <r>
    <n v="1340323"/>
    <x v="17"/>
    <d v="1899-12-30T08:23:55"/>
    <d v="1899-12-30T08:35:15"/>
    <n v="1"/>
    <n v="0"/>
    <n v="0"/>
  </r>
  <r>
    <n v="8957203"/>
    <x v="17"/>
    <d v="1899-12-30T08:30:33"/>
    <d v="1899-12-30T08:42:38"/>
    <n v="1"/>
    <n v="0"/>
    <n v="0"/>
  </r>
  <r>
    <n v="8276893"/>
    <x v="17"/>
    <d v="1899-12-30T08:37:04"/>
    <d v="1899-12-30T08:47:03"/>
    <n v="1"/>
    <n v="0"/>
    <n v="0"/>
  </r>
  <r>
    <n v="7894591002"/>
    <x v="17"/>
    <d v="1899-12-30T08:45:16"/>
    <d v="1899-12-30T09:00:05"/>
    <n v="0"/>
    <n v="0"/>
    <n v="0"/>
  </r>
  <r>
    <n v="26891502"/>
    <x v="17"/>
    <d v="1899-12-30T08:52:28"/>
    <d v="1899-12-30T09:02:15"/>
    <n v="0"/>
    <n v="1"/>
    <n v="0"/>
  </r>
  <r>
    <n v="71021004"/>
    <x v="17"/>
    <d v="1899-12-30T08:57:12"/>
    <d v="1899-12-30T09:08:30"/>
    <n v="0"/>
    <n v="1"/>
    <n v="0"/>
  </r>
  <r>
    <n v="17314583"/>
    <x v="17"/>
    <d v="1899-12-30T09:04:57"/>
    <d v="1899-12-30T09:19:52"/>
    <n v="0"/>
    <n v="1"/>
    <n v="0"/>
  </r>
  <r>
    <n v="3972159"/>
    <x v="17"/>
    <d v="1899-12-30T09:05:42"/>
    <d v="1899-12-30T09:11:00"/>
    <n v="1"/>
    <n v="0"/>
    <n v="0"/>
  </r>
  <r>
    <n v="94989369"/>
    <x v="17"/>
    <d v="1899-12-30T09:06:42"/>
    <d v="1899-12-30T09:22:35"/>
    <n v="0"/>
    <n v="1"/>
    <n v="0"/>
  </r>
  <r>
    <n v="4857453"/>
    <x v="17"/>
    <d v="1899-12-30T09:07:24"/>
    <d v="1899-12-30T09:15:18"/>
    <n v="1"/>
    <n v="0"/>
    <n v="0"/>
  </r>
  <r>
    <n v="7980513"/>
    <x v="17"/>
    <d v="1899-12-30T09:10:03"/>
    <d v="1899-12-30T09:11:21"/>
    <n v="1"/>
    <n v="0"/>
    <n v="0"/>
  </r>
  <r>
    <n v="6896175"/>
    <x v="17"/>
    <d v="1899-12-30T09:11:39"/>
    <d v="1899-12-30T09:13:20"/>
    <n v="1"/>
    <n v="0"/>
    <n v="0"/>
  </r>
  <r>
    <n v="1689993"/>
    <x v="17"/>
    <d v="1899-12-30T09:12:04"/>
    <d v="1899-12-30T09:17:59"/>
    <n v="1"/>
    <n v="0"/>
    <n v="0"/>
  </r>
  <r>
    <n v="1183006"/>
    <x v="17"/>
    <d v="1899-12-30T09:15:52"/>
    <d v="1899-12-30T09:25:41"/>
    <n v="1"/>
    <n v="0"/>
    <n v="0"/>
  </r>
  <r>
    <n v="9446278"/>
    <x v="17"/>
    <d v="1899-12-30T09:19:45"/>
    <d v="1899-12-30T09:21:21"/>
    <n v="1"/>
    <n v="0"/>
    <n v="0"/>
  </r>
  <r>
    <n v="2445944"/>
    <x v="17"/>
    <d v="1899-12-30T09:20:58"/>
    <d v="1899-12-30T09:29:30"/>
    <n v="1"/>
    <n v="0"/>
    <n v="0"/>
  </r>
  <r>
    <n v="4404713"/>
    <x v="17"/>
    <d v="1899-12-30T09:29:17"/>
    <d v="1899-12-30T09:30:14"/>
    <n v="1"/>
    <n v="0"/>
    <n v="0"/>
  </r>
  <r>
    <n v="6495153"/>
    <x v="17"/>
    <d v="1899-12-30T09:36:15"/>
    <d v="1899-12-30T09:41:51"/>
    <n v="1"/>
    <n v="0"/>
    <n v="0"/>
  </r>
  <r>
    <n v="2684831"/>
    <x v="17"/>
    <d v="1899-12-30T09:37:53"/>
    <d v="1899-12-30T09:45:29"/>
    <n v="1"/>
    <n v="0"/>
    <n v="0"/>
  </r>
  <r>
    <n v="8748493"/>
    <x v="17"/>
    <d v="1899-12-30T09:41:59"/>
    <d v="1899-12-30T09:42:23"/>
    <n v="1"/>
    <n v="0"/>
    <n v="0"/>
  </r>
  <r>
    <n v="7230252"/>
    <x v="17"/>
    <d v="1899-12-30T09:47:07"/>
    <d v="1899-12-30T09:54:35"/>
    <n v="1"/>
    <n v="0"/>
    <n v="0"/>
  </r>
  <r>
    <n v="5082463"/>
    <x v="17"/>
    <d v="1899-12-30T09:54:17"/>
    <d v="1899-12-30T10:05:28"/>
    <n v="1"/>
    <n v="0"/>
    <n v="0"/>
  </r>
  <r>
    <n v="1830054"/>
    <x v="17"/>
    <d v="1899-12-30T09:56:01"/>
    <d v="1899-12-30T10:05:02"/>
    <n v="1"/>
    <n v="0"/>
    <n v="0"/>
  </r>
  <r>
    <n v="5223970"/>
    <x v="17"/>
    <d v="1899-12-30T09:56:21"/>
    <d v="1899-12-30T10:00:15"/>
    <n v="1"/>
    <n v="0"/>
    <n v="0"/>
  </r>
  <r>
    <n v="8369071681"/>
    <x v="17"/>
    <d v="1899-12-30T10:03:52"/>
    <d v="1899-12-30T10:06:43"/>
    <n v="0"/>
    <n v="0"/>
    <n v="0"/>
  </r>
  <r>
    <n v="5582631"/>
    <x v="17"/>
    <d v="1899-12-30T10:08:06"/>
    <d v="1899-12-30T10:08:43"/>
    <n v="1"/>
    <n v="0"/>
    <n v="0"/>
  </r>
  <r>
    <n v="68043713"/>
    <x v="17"/>
    <d v="1899-12-30T10:10:05"/>
    <d v="1899-12-30T10:16:13"/>
    <n v="0"/>
    <n v="1"/>
    <n v="0"/>
  </r>
  <r>
    <n v="89263578"/>
    <x v="17"/>
    <d v="1899-12-30T10:17:56"/>
    <d v="1899-12-30T10:30:03"/>
    <n v="0"/>
    <n v="1"/>
    <n v="0"/>
  </r>
  <r>
    <n v="7511410"/>
    <x v="17"/>
    <d v="1899-12-30T10:23:35"/>
    <d v="1899-12-30T10:30:10"/>
    <n v="1"/>
    <n v="0"/>
    <n v="0"/>
  </r>
  <r>
    <n v="2128803"/>
    <x v="17"/>
    <d v="1899-12-30T10:30:57"/>
    <d v="1899-12-30T10:41:51"/>
    <n v="1"/>
    <n v="0"/>
    <n v="0"/>
  </r>
  <r>
    <n v="3135285"/>
    <x v="17"/>
    <d v="1899-12-30T10:32:07"/>
    <d v="1899-12-30T10:46:02"/>
    <n v="1"/>
    <n v="0"/>
    <n v="0"/>
  </r>
  <r>
    <n v="5231877"/>
    <x v="17"/>
    <d v="1899-12-30T10:37:25"/>
    <d v="1899-12-30T10:52:52"/>
    <n v="1"/>
    <n v="0"/>
    <n v="0"/>
  </r>
  <r>
    <n v="98391891"/>
    <x v="17"/>
    <d v="1899-12-30T10:37:46"/>
    <d v="1899-12-30T10:38:51"/>
    <n v="0"/>
    <n v="1"/>
    <n v="0"/>
  </r>
  <r>
    <n v="9865524"/>
    <x v="17"/>
    <d v="1899-12-30T10:37:54"/>
    <d v="1899-12-30T10:48:20"/>
    <n v="1"/>
    <n v="0"/>
    <n v="0"/>
  </r>
  <r>
    <n v="7988607"/>
    <x v="17"/>
    <d v="1899-12-30T10:37:56"/>
    <d v="1899-12-30T10:49:59"/>
    <n v="1"/>
    <n v="0"/>
    <n v="0"/>
  </r>
  <r>
    <n v="4599598"/>
    <x v="17"/>
    <d v="1899-12-30T10:43:50"/>
    <d v="1899-12-30T10:57:29"/>
    <n v="1"/>
    <n v="0"/>
    <n v="0"/>
  </r>
  <r>
    <n v="59984179"/>
    <x v="17"/>
    <d v="1899-12-30T10:45:21"/>
    <d v="1899-12-30T10:54:16"/>
    <n v="0"/>
    <n v="1"/>
    <n v="0"/>
  </r>
  <r>
    <n v="9763924"/>
    <x v="17"/>
    <d v="1899-12-30T10:47:36"/>
    <d v="1899-12-30T10:56:03"/>
    <n v="1"/>
    <n v="0"/>
    <n v="0"/>
  </r>
  <r>
    <n v="1531672"/>
    <x v="17"/>
    <d v="1899-12-30T10:48:19"/>
    <d v="1899-12-30T11:03:33"/>
    <n v="1"/>
    <n v="0"/>
    <n v="0"/>
  </r>
  <r>
    <n v="59723258"/>
    <x v="17"/>
    <d v="1899-12-30T10:48:27"/>
    <d v="1899-12-30T11:02:39"/>
    <n v="0"/>
    <n v="1"/>
    <n v="0"/>
  </r>
  <r>
    <n v="6878722"/>
    <x v="17"/>
    <d v="1899-12-30T10:52:48"/>
    <d v="1899-12-30T10:54:23"/>
    <n v="1"/>
    <n v="0"/>
    <n v="0"/>
  </r>
  <r>
    <n v="49278984"/>
    <x v="17"/>
    <d v="1899-12-30T10:55:39"/>
    <d v="1899-12-30T10:58:20"/>
    <n v="0"/>
    <n v="1"/>
    <n v="0"/>
  </r>
  <r>
    <n v="5672312"/>
    <x v="17"/>
    <d v="1899-12-30T10:55:59"/>
    <d v="1899-12-30T11:01:09"/>
    <n v="1"/>
    <n v="0"/>
    <n v="0"/>
  </r>
  <r>
    <n v="9716545"/>
    <x v="17"/>
    <d v="1899-12-30T10:58:28"/>
    <d v="1899-12-30T11:13:13"/>
    <n v="1"/>
    <n v="0"/>
    <n v="0"/>
  </r>
  <r>
    <n v="97953696"/>
    <x v="17"/>
    <d v="1899-12-30T11:06:41"/>
    <d v="1899-12-30T11:18:40"/>
    <n v="0"/>
    <n v="1"/>
    <n v="0"/>
  </r>
  <r>
    <n v="18636086"/>
    <x v="17"/>
    <d v="1899-12-30T11:08:37"/>
    <d v="1899-12-30T11:17:40"/>
    <n v="0"/>
    <n v="1"/>
    <n v="0"/>
  </r>
  <r>
    <n v="2071691"/>
    <x v="17"/>
    <d v="1899-12-30T11:12:32"/>
    <d v="1899-12-30T11:20:35"/>
    <n v="1"/>
    <n v="0"/>
    <n v="0"/>
  </r>
  <r>
    <n v="8023179"/>
    <x v="17"/>
    <d v="1899-12-30T11:12:32"/>
    <d v="1899-12-30T11:24:59"/>
    <n v="1"/>
    <n v="0"/>
    <n v="0"/>
  </r>
  <r>
    <n v="3533421"/>
    <x v="17"/>
    <d v="1899-12-30T11:20:38"/>
    <d v="1899-12-30T11:35:29"/>
    <n v="1"/>
    <n v="0"/>
    <n v="0"/>
  </r>
  <r>
    <n v="1160932"/>
    <x v="17"/>
    <d v="1899-12-30T11:24:13"/>
    <d v="1899-12-30T11:24:45"/>
    <n v="1"/>
    <n v="0"/>
    <n v="0"/>
  </r>
  <r>
    <n v="6320579"/>
    <x v="17"/>
    <d v="1899-12-30T11:32:23"/>
    <d v="1899-12-30T11:39:38"/>
    <n v="1"/>
    <n v="0"/>
    <n v="0"/>
  </r>
  <r>
    <n v="6021417"/>
    <x v="17"/>
    <d v="1899-12-30T11:38:54"/>
    <d v="1899-12-30T11:42:56"/>
    <n v="1"/>
    <n v="0"/>
    <n v="0"/>
  </r>
  <r>
    <n v="3638658"/>
    <x v="17"/>
    <d v="1899-12-30T11:41:17"/>
    <d v="1899-12-30T11:50:00"/>
    <n v="1"/>
    <n v="0"/>
    <n v="0"/>
  </r>
  <r>
    <n v="7595348"/>
    <x v="17"/>
    <d v="1899-12-30T11:43:26"/>
    <d v="1899-12-30T11:55:11"/>
    <n v="1"/>
    <n v="0"/>
    <n v="0"/>
  </r>
  <r>
    <n v="6637746981"/>
    <x v="17"/>
    <d v="1899-12-30T11:45:54"/>
    <d v="1899-12-30T11:59:02"/>
    <n v="0"/>
    <n v="0"/>
    <n v="0"/>
  </r>
  <r>
    <n v="8501947"/>
    <x v="17"/>
    <d v="1899-12-30T11:47:33"/>
    <d v="1899-12-30T11:52:24"/>
    <n v="1"/>
    <n v="0"/>
    <n v="0"/>
  </r>
  <r>
    <n v="85666950"/>
    <x v="17"/>
    <d v="1899-12-30T11:51:37"/>
    <d v="1899-12-30T12:04:30"/>
    <n v="0"/>
    <n v="1"/>
    <n v="0"/>
  </r>
  <r>
    <n v="72289518"/>
    <x v="17"/>
    <d v="1899-12-30T11:53:24"/>
    <d v="1899-12-30T11:59:15"/>
    <n v="0"/>
    <n v="1"/>
    <n v="0"/>
  </r>
  <r>
    <n v="4419123"/>
    <x v="17"/>
    <d v="1899-12-30T11:59:19"/>
    <d v="1899-12-30T12:02:59"/>
    <n v="1"/>
    <n v="0"/>
    <n v="0"/>
  </r>
  <r>
    <n v="75645195"/>
    <x v="17"/>
    <d v="1899-12-30T12:06:39"/>
    <d v="1899-12-30T12:07:05"/>
    <n v="0"/>
    <n v="1"/>
    <n v="0"/>
  </r>
  <r>
    <n v="4305960"/>
    <x v="17"/>
    <d v="1899-12-30T12:09:40"/>
    <d v="1899-12-30T12:17:46"/>
    <n v="1"/>
    <n v="0"/>
    <n v="0"/>
  </r>
  <r>
    <n v="21681406"/>
    <x v="17"/>
    <d v="1899-12-30T12:12:37"/>
    <d v="1899-12-30T12:21:12"/>
    <n v="0"/>
    <n v="1"/>
    <n v="0"/>
  </r>
  <r>
    <n v="6401011"/>
    <x v="17"/>
    <d v="1899-12-30T12:16:25"/>
    <d v="1899-12-30T12:26:52"/>
    <n v="1"/>
    <n v="0"/>
    <n v="0"/>
  </r>
  <r>
    <n v="1879412"/>
    <x v="17"/>
    <d v="1899-12-30T12:22:16"/>
    <d v="1899-12-30T12:35:44"/>
    <n v="1"/>
    <n v="0"/>
    <n v="0"/>
  </r>
  <r>
    <n v="6218089"/>
    <x v="17"/>
    <d v="1899-12-30T12:24:40"/>
    <d v="1899-12-30T12:31:21"/>
    <n v="1"/>
    <n v="0"/>
    <n v="0"/>
  </r>
  <r>
    <n v="3408462348"/>
    <x v="17"/>
    <d v="1899-12-30T12:31:18"/>
    <d v="1899-12-30T12:43:11"/>
    <n v="0"/>
    <n v="0"/>
    <n v="0"/>
  </r>
  <r>
    <n v="9535780"/>
    <x v="17"/>
    <d v="1899-12-30T12:32:37"/>
    <d v="1899-12-30T12:44:31"/>
    <n v="1"/>
    <n v="0"/>
    <n v="0"/>
  </r>
  <r>
    <n v="4945889"/>
    <x v="17"/>
    <d v="1899-12-30T12:40:11"/>
    <d v="1899-12-30T12:51:34"/>
    <n v="1"/>
    <n v="0"/>
    <n v="0"/>
  </r>
  <r>
    <n v="8985437"/>
    <x v="17"/>
    <d v="1899-12-30T12:42:18"/>
    <d v="1899-12-30T12:51:59"/>
    <n v="1"/>
    <n v="0"/>
    <n v="0"/>
  </r>
  <r>
    <n v="57891628"/>
    <x v="17"/>
    <d v="1899-12-30T12:47:16"/>
    <d v="1899-12-30T12:50:25"/>
    <n v="0"/>
    <n v="1"/>
    <n v="0"/>
  </r>
  <r>
    <n v="9772824"/>
    <x v="17"/>
    <d v="1899-12-30T12:48:10"/>
    <d v="1899-12-30T13:03:10"/>
    <n v="1"/>
    <n v="0"/>
    <n v="0"/>
  </r>
  <r>
    <n v="4154521"/>
    <x v="17"/>
    <d v="1899-12-30T12:49:32"/>
    <d v="1899-12-30T12:54:55"/>
    <n v="1"/>
    <n v="0"/>
    <n v="0"/>
  </r>
  <r>
    <n v="96977805"/>
    <x v="17"/>
    <d v="1899-12-30T12:51:52"/>
    <d v="1899-12-30T13:03:17"/>
    <n v="0"/>
    <n v="1"/>
    <n v="0"/>
  </r>
  <r>
    <n v="24665933"/>
    <x v="17"/>
    <d v="1899-12-30T12:52:48"/>
    <d v="1899-12-30T12:53:25"/>
    <n v="0"/>
    <n v="1"/>
    <n v="0"/>
  </r>
  <r>
    <n v="5465004"/>
    <x v="17"/>
    <d v="1899-12-30T12:57:51"/>
    <d v="1899-12-30T13:10:47"/>
    <n v="1"/>
    <n v="0"/>
    <n v="0"/>
  </r>
  <r>
    <n v="9560827"/>
    <x v="17"/>
    <d v="1899-12-30T12:58:36"/>
    <d v="1899-12-30T13:13:29"/>
    <n v="1"/>
    <n v="0"/>
    <n v="0"/>
  </r>
  <r>
    <n v="3443287"/>
    <x v="17"/>
    <d v="1899-12-30T13:06:09"/>
    <d v="1899-12-30T13:20:58"/>
    <n v="1"/>
    <n v="0"/>
    <n v="0"/>
  </r>
  <r>
    <n v="7551668"/>
    <x v="17"/>
    <d v="1899-12-30T13:12:46"/>
    <d v="1899-12-30T13:21:41"/>
    <n v="1"/>
    <n v="0"/>
    <n v="0"/>
  </r>
  <r>
    <n v="3189059"/>
    <x v="17"/>
    <d v="1899-12-30T13:18:40"/>
    <d v="1899-12-30T13:27:52"/>
    <n v="1"/>
    <n v="0"/>
    <n v="0"/>
  </r>
  <r>
    <n v="9061957"/>
    <x v="17"/>
    <d v="1899-12-30T13:20:42"/>
    <d v="1899-12-30T13:31:54"/>
    <n v="1"/>
    <n v="0"/>
    <n v="0"/>
  </r>
  <r>
    <n v="2109147679"/>
    <x v="17"/>
    <d v="1899-12-30T13:27:49"/>
    <d v="1899-12-30T13:37:15"/>
    <n v="0"/>
    <n v="0"/>
    <n v="0"/>
  </r>
  <r>
    <n v="59508384"/>
    <x v="17"/>
    <d v="1899-12-30T13:29:45"/>
    <d v="1899-12-30T13:34:58"/>
    <n v="0"/>
    <n v="1"/>
    <n v="0"/>
  </r>
  <r>
    <n v="48529464"/>
    <x v="17"/>
    <d v="1899-12-30T13:30:29"/>
    <d v="1899-12-30T13:32:33"/>
    <n v="0"/>
    <n v="1"/>
    <n v="0"/>
  </r>
  <r>
    <n v="4082744"/>
    <x v="17"/>
    <d v="1899-12-30T13:33:20"/>
    <d v="1899-12-30T13:48:57"/>
    <n v="1"/>
    <n v="0"/>
    <n v="0"/>
  </r>
  <r>
    <n v="2395447"/>
    <x v="17"/>
    <d v="1899-12-30T13:38:00"/>
    <d v="1899-12-30T13:39:54"/>
    <n v="1"/>
    <n v="0"/>
    <n v="0"/>
  </r>
  <r>
    <n v="96620804"/>
    <x v="17"/>
    <d v="1899-12-30T13:40:01"/>
    <d v="1899-12-30T13:51:45"/>
    <n v="0"/>
    <n v="1"/>
    <n v="0"/>
  </r>
  <r>
    <n v="9489003225"/>
    <x v="17"/>
    <d v="1899-12-30T13:44:36"/>
    <d v="1899-12-30T13:45:15"/>
    <n v="0"/>
    <n v="0"/>
    <n v="0"/>
  </r>
  <r>
    <n v="6897893"/>
    <x v="17"/>
    <d v="1899-12-30T13:50:20"/>
    <d v="1899-12-30T13:58:09"/>
    <n v="1"/>
    <n v="0"/>
    <n v="0"/>
  </r>
  <r>
    <n v="9759222"/>
    <x v="17"/>
    <d v="1899-12-30T13:55:31"/>
    <d v="1899-12-30T14:05:40"/>
    <n v="1"/>
    <n v="0"/>
    <n v="0"/>
  </r>
  <r>
    <n v="39793981"/>
    <x v="17"/>
    <d v="1899-12-30T13:56:40"/>
    <d v="1899-12-30T13:57:34"/>
    <n v="0"/>
    <n v="1"/>
    <n v="0"/>
  </r>
  <r>
    <n v="3759991"/>
    <x v="17"/>
    <d v="1899-12-30T14:01:05"/>
    <d v="1899-12-30T14:04:57"/>
    <n v="1"/>
    <n v="0"/>
    <n v="0"/>
  </r>
  <r>
    <n v="37838778"/>
    <x v="17"/>
    <d v="1899-12-30T14:06:18"/>
    <d v="1899-12-30T14:18:07"/>
    <n v="0"/>
    <n v="1"/>
    <n v="0"/>
  </r>
  <r>
    <n v="3785540"/>
    <x v="17"/>
    <d v="1899-12-30T14:13:22"/>
    <d v="1899-12-30T14:28:57"/>
    <n v="1"/>
    <n v="0"/>
    <n v="0"/>
  </r>
  <r>
    <n v="9689833"/>
    <x v="17"/>
    <d v="1899-12-30T14:14:15"/>
    <d v="1899-12-30T14:23:11"/>
    <n v="1"/>
    <n v="0"/>
    <n v="0"/>
  </r>
  <r>
    <n v="8136309"/>
    <x v="17"/>
    <d v="1899-12-30T14:22:13"/>
    <d v="1899-12-30T14:37:42"/>
    <n v="1"/>
    <n v="0"/>
    <n v="0"/>
  </r>
  <r>
    <n v="1177203"/>
    <x v="17"/>
    <d v="1899-12-30T14:29:32"/>
    <d v="1899-12-30T14:30:31"/>
    <n v="1"/>
    <n v="0"/>
    <n v="0"/>
  </r>
  <r>
    <n v="6060835"/>
    <x v="17"/>
    <d v="1899-12-30T14:32:59"/>
    <d v="1899-12-30T14:39:12"/>
    <n v="1"/>
    <n v="0"/>
    <n v="0"/>
  </r>
  <r>
    <n v="8534481"/>
    <x v="17"/>
    <d v="1899-12-30T14:37:41"/>
    <d v="1899-12-30T14:51:57"/>
    <n v="1"/>
    <n v="0"/>
    <n v="0"/>
  </r>
  <r>
    <n v="4959594"/>
    <x v="17"/>
    <d v="1899-12-30T14:43:45"/>
    <d v="1899-12-30T14:57:55"/>
    <n v="1"/>
    <n v="0"/>
    <n v="0"/>
  </r>
  <r>
    <n v="1047809"/>
    <x v="17"/>
    <d v="1899-12-30T14:48:50"/>
    <d v="1899-12-30T15:05:17"/>
    <n v="1"/>
    <n v="0"/>
    <n v="0"/>
  </r>
  <r>
    <n v="3437033"/>
    <x v="17"/>
    <d v="1899-12-30T14:54:05"/>
    <d v="1899-12-30T14:55:06"/>
    <n v="1"/>
    <n v="0"/>
    <n v="0"/>
  </r>
  <r>
    <n v="6801890"/>
    <x v="17"/>
    <d v="1899-12-30T14:59:32"/>
    <d v="1899-12-30T15:02:45"/>
    <n v="1"/>
    <n v="0"/>
    <n v="0"/>
  </r>
  <r>
    <n v="2604004"/>
    <x v="17"/>
    <d v="1899-12-30T15:03:56"/>
    <d v="1899-12-30T15:13:18"/>
    <n v="1"/>
    <n v="0"/>
    <n v="0"/>
  </r>
  <r>
    <n v="4379524"/>
    <x v="18"/>
    <d v="1899-12-30T08:06:01"/>
    <d v="1899-12-30T08:06:04"/>
    <n v="1"/>
    <n v="0"/>
    <n v="0"/>
  </r>
  <r>
    <n v="12377650"/>
    <x v="18"/>
    <d v="1899-12-30T08:08:47"/>
    <d v="1899-12-30T08:13:49"/>
    <n v="0"/>
    <n v="1"/>
    <n v="0"/>
  </r>
  <r>
    <n v="77869622"/>
    <x v="18"/>
    <d v="1899-12-30T08:12:46"/>
    <d v="1899-12-30T08:26:27"/>
    <n v="0"/>
    <n v="1"/>
    <n v="0"/>
  </r>
  <r>
    <n v="3414247278"/>
    <x v="18"/>
    <d v="1899-12-30T08:19:05"/>
    <d v="1899-12-30T08:19:12"/>
    <n v="0"/>
    <n v="0"/>
    <n v="0"/>
  </r>
  <r>
    <n v="5839324907"/>
    <x v="18"/>
    <d v="1899-12-30T08:22:38"/>
    <d v="1899-12-30T08:30:56"/>
    <n v="0"/>
    <n v="0"/>
    <n v="0"/>
  </r>
  <r>
    <n v="4852863"/>
    <x v="18"/>
    <d v="1899-12-30T08:23:39"/>
    <d v="1899-12-30T08:37:59"/>
    <n v="1"/>
    <n v="0"/>
    <n v="0"/>
  </r>
  <r>
    <n v="3245936"/>
    <x v="18"/>
    <d v="1899-12-30T08:25:41"/>
    <d v="1899-12-30T08:29:53"/>
    <n v="1"/>
    <n v="0"/>
    <n v="0"/>
  </r>
  <r>
    <n v="6674505"/>
    <x v="18"/>
    <d v="1899-12-30T08:25:58"/>
    <d v="1899-12-30T08:29:37"/>
    <n v="1"/>
    <n v="0"/>
    <n v="0"/>
  </r>
  <r>
    <n v="9591892"/>
    <x v="18"/>
    <d v="1899-12-30T08:31:01"/>
    <d v="1899-12-30T08:42:01"/>
    <n v="1"/>
    <n v="0"/>
    <n v="0"/>
  </r>
  <r>
    <n v="96404523"/>
    <x v="18"/>
    <d v="1899-12-30T08:32:32"/>
    <d v="1899-12-30T08:43:41"/>
    <n v="0"/>
    <n v="1"/>
    <n v="0"/>
  </r>
  <r>
    <n v="1405478"/>
    <x v="18"/>
    <d v="1899-12-30T08:37:33"/>
    <d v="1899-12-30T08:44:20"/>
    <n v="1"/>
    <n v="0"/>
    <n v="0"/>
  </r>
  <r>
    <n v="5900506"/>
    <x v="18"/>
    <d v="1899-12-30T08:38:47"/>
    <d v="1899-12-30T08:43:00"/>
    <n v="1"/>
    <n v="0"/>
    <n v="0"/>
  </r>
  <r>
    <n v="6060835"/>
    <x v="18"/>
    <d v="1899-12-30T08:40:32"/>
    <d v="1899-12-30T08:55:58"/>
    <n v="1"/>
    <n v="0"/>
    <n v="0"/>
  </r>
  <r>
    <n v="8880275"/>
    <x v="18"/>
    <d v="1899-12-30T08:47:01"/>
    <d v="1899-12-30T08:59:38"/>
    <n v="1"/>
    <n v="0"/>
    <n v="0"/>
  </r>
  <r>
    <n v="57101974"/>
    <x v="18"/>
    <d v="1899-12-30T08:54:43"/>
    <d v="1899-12-30T09:06:06"/>
    <n v="0"/>
    <n v="1"/>
    <n v="0"/>
  </r>
  <r>
    <n v="2096100"/>
    <x v="18"/>
    <d v="1899-12-30T08:55:18"/>
    <d v="1899-12-30T08:56:27"/>
    <n v="1"/>
    <n v="0"/>
    <n v="0"/>
  </r>
  <r>
    <n v="2366545"/>
    <x v="18"/>
    <d v="1899-12-30T08:58:09"/>
    <d v="1899-12-30T09:06:44"/>
    <n v="1"/>
    <n v="0"/>
    <n v="0"/>
  </r>
  <r>
    <n v="2260131"/>
    <x v="18"/>
    <d v="1899-12-30T09:02:22"/>
    <d v="1899-12-30T09:13:34"/>
    <n v="1"/>
    <n v="0"/>
    <n v="0"/>
  </r>
  <r>
    <n v="75818182"/>
    <x v="18"/>
    <d v="1899-12-30T09:06:49"/>
    <d v="1899-12-30T09:12:54"/>
    <n v="0"/>
    <n v="1"/>
    <n v="0"/>
  </r>
  <r>
    <n v="1247125"/>
    <x v="18"/>
    <d v="1899-12-30T09:13:51"/>
    <d v="1899-12-30T09:26:29"/>
    <n v="1"/>
    <n v="0"/>
    <n v="0"/>
  </r>
  <r>
    <n v="3733011"/>
    <x v="18"/>
    <d v="1899-12-30T09:15:26"/>
    <d v="1899-12-30T09:29:37"/>
    <n v="1"/>
    <n v="0"/>
    <n v="0"/>
  </r>
  <r>
    <n v="6615729"/>
    <x v="18"/>
    <d v="1899-12-30T09:21:34"/>
    <d v="1899-12-30T09:32:18"/>
    <n v="1"/>
    <n v="0"/>
    <n v="0"/>
  </r>
  <r>
    <n v="6844342"/>
    <x v="18"/>
    <d v="1899-12-30T09:28:06"/>
    <d v="1899-12-30T09:30:23"/>
    <n v="1"/>
    <n v="0"/>
    <n v="0"/>
  </r>
  <r>
    <n v="8369815"/>
    <x v="18"/>
    <d v="1899-12-30T09:31:15"/>
    <d v="1899-12-30T09:38:38"/>
    <n v="1"/>
    <n v="0"/>
    <n v="0"/>
  </r>
  <r>
    <n v="9304830"/>
    <x v="18"/>
    <d v="1899-12-30T09:33:18"/>
    <d v="1899-12-30T09:34:30"/>
    <n v="1"/>
    <n v="0"/>
    <n v="0"/>
  </r>
  <r>
    <n v="1117708"/>
    <x v="18"/>
    <d v="1899-12-30T09:39:50"/>
    <d v="1899-12-30T09:46:32"/>
    <n v="1"/>
    <n v="0"/>
    <n v="0"/>
  </r>
  <r>
    <n v="6055986"/>
    <x v="18"/>
    <d v="1899-12-30T09:46:14"/>
    <d v="1899-12-30T09:46:40"/>
    <n v="1"/>
    <n v="0"/>
    <n v="0"/>
  </r>
  <r>
    <n v="4569864426"/>
    <x v="18"/>
    <d v="1899-12-30T09:46:49"/>
    <d v="1899-12-30T10:00:51"/>
    <n v="0"/>
    <n v="0"/>
    <n v="0"/>
  </r>
  <r>
    <n v="2781512"/>
    <x v="18"/>
    <d v="1899-12-30T09:53:55"/>
    <d v="1899-12-30T09:59:19"/>
    <n v="1"/>
    <n v="0"/>
    <n v="0"/>
  </r>
  <r>
    <n v="3093964"/>
    <x v="18"/>
    <d v="1899-12-30T09:55:38"/>
    <d v="1899-12-30T10:03:24"/>
    <n v="1"/>
    <n v="0"/>
    <n v="0"/>
  </r>
  <r>
    <n v="9413315"/>
    <x v="18"/>
    <d v="1899-12-30T10:01:41"/>
    <d v="1899-12-30T10:10:19"/>
    <n v="1"/>
    <n v="0"/>
    <n v="0"/>
  </r>
  <r>
    <n v="1890121"/>
    <x v="18"/>
    <d v="1899-12-30T10:09:57"/>
    <d v="1899-12-30T10:19:12"/>
    <n v="1"/>
    <n v="0"/>
    <n v="0"/>
  </r>
  <r>
    <n v="9906846123"/>
    <x v="18"/>
    <d v="1899-12-30T10:11:06"/>
    <d v="1899-12-30T10:12:05"/>
    <n v="0"/>
    <n v="0"/>
    <n v="0"/>
  </r>
  <r>
    <n v="12063341"/>
    <x v="18"/>
    <d v="1899-12-30T10:17:02"/>
    <d v="1899-12-30T10:29:41"/>
    <n v="0"/>
    <n v="1"/>
    <n v="0"/>
  </r>
  <r>
    <n v="27798660"/>
    <x v="18"/>
    <d v="1899-12-30T10:18:08"/>
    <d v="1899-12-30T10:22:39"/>
    <n v="0"/>
    <n v="1"/>
    <n v="0"/>
  </r>
  <r>
    <n v="37077953"/>
    <x v="18"/>
    <d v="1899-12-30T10:22:59"/>
    <d v="1899-12-30T10:32:35"/>
    <n v="0"/>
    <n v="1"/>
    <n v="0"/>
  </r>
  <r>
    <n v="70606958"/>
    <x v="18"/>
    <d v="1899-12-30T10:24:47"/>
    <d v="1899-12-30T10:37:14"/>
    <n v="0"/>
    <n v="1"/>
    <n v="0"/>
  </r>
  <r>
    <n v="21303266"/>
    <x v="18"/>
    <d v="1899-12-30T10:31:26"/>
    <d v="1899-12-30T10:36:37"/>
    <n v="0"/>
    <n v="1"/>
    <n v="0"/>
  </r>
  <r>
    <n v="66871690"/>
    <x v="18"/>
    <d v="1899-12-30T10:33:39"/>
    <d v="1899-12-30T10:36:46"/>
    <n v="0"/>
    <n v="1"/>
    <n v="0"/>
  </r>
  <r>
    <n v="88366261"/>
    <x v="18"/>
    <d v="1899-12-30T10:33:42"/>
    <d v="1899-12-30T10:36:36"/>
    <n v="0"/>
    <n v="1"/>
    <n v="0"/>
  </r>
  <r>
    <n v="9506446"/>
    <x v="18"/>
    <d v="1899-12-30T10:40:40"/>
    <d v="1899-12-30T10:49:02"/>
    <n v="1"/>
    <n v="0"/>
    <n v="0"/>
  </r>
  <r>
    <n v="9225807"/>
    <x v="18"/>
    <d v="1899-12-30T10:47:57"/>
    <d v="1899-12-30T11:01:43"/>
    <n v="1"/>
    <n v="0"/>
    <n v="0"/>
  </r>
  <r>
    <n v="6956143"/>
    <x v="18"/>
    <d v="1899-12-30T10:50:16"/>
    <d v="1899-12-30T10:56:06"/>
    <n v="1"/>
    <n v="0"/>
    <n v="0"/>
  </r>
  <r>
    <n v="1472253"/>
    <x v="18"/>
    <d v="1899-12-30T10:58:30"/>
    <d v="1899-12-30T11:03:00"/>
    <n v="1"/>
    <n v="0"/>
    <n v="0"/>
  </r>
  <r>
    <n v="4025325"/>
    <x v="18"/>
    <d v="1899-12-30T11:04:35"/>
    <d v="1899-12-30T11:11:06"/>
    <n v="1"/>
    <n v="0"/>
    <n v="0"/>
  </r>
  <r>
    <n v="6220398"/>
    <x v="18"/>
    <d v="1899-12-30T11:04:56"/>
    <d v="1899-12-30T11:06:12"/>
    <n v="1"/>
    <n v="0"/>
    <n v="0"/>
  </r>
  <r>
    <n v="6326108"/>
    <x v="18"/>
    <d v="1899-12-30T11:09:14"/>
    <d v="1899-12-30T11:23:48"/>
    <n v="1"/>
    <n v="0"/>
    <n v="0"/>
  </r>
  <r>
    <n v="88929709"/>
    <x v="18"/>
    <d v="1899-12-30T11:12:18"/>
    <d v="1899-12-30T11:24:09"/>
    <n v="0"/>
    <n v="1"/>
    <n v="0"/>
  </r>
  <r>
    <n v="3004967"/>
    <x v="18"/>
    <d v="1899-12-30T11:17:50"/>
    <d v="1899-12-30T11:24:41"/>
    <n v="1"/>
    <n v="0"/>
    <n v="0"/>
  </r>
  <r>
    <n v="1721264"/>
    <x v="18"/>
    <d v="1899-12-30T11:22:29"/>
    <d v="1899-12-30T11:30:05"/>
    <n v="1"/>
    <n v="0"/>
    <n v="0"/>
  </r>
  <r>
    <n v="5231877"/>
    <x v="18"/>
    <d v="1899-12-30T11:24:44"/>
    <d v="1899-12-30T11:30:12"/>
    <n v="1"/>
    <n v="0"/>
    <n v="0"/>
  </r>
  <r>
    <n v="92414932"/>
    <x v="18"/>
    <d v="1899-12-30T11:32:26"/>
    <d v="1899-12-30T11:44:04"/>
    <n v="0"/>
    <n v="1"/>
    <n v="0"/>
  </r>
  <r>
    <n v="3202610"/>
    <x v="18"/>
    <d v="1899-12-30T11:38:49"/>
    <d v="1899-12-30T11:41:12"/>
    <n v="1"/>
    <n v="0"/>
    <n v="0"/>
  </r>
  <r>
    <n v="2825289"/>
    <x v="18"/>
    <d v="1899-12-30T11:39:15"/>
    <d v="1899-12-30T11:55:50"/>
    <n v="1"/>
    <n v="0"/>
    <n v="0"/>
  </r>
  <r>
    <n v="7915936"/>
    <x v="18"/>
    <d v="1899-12-30T11:46:41"/>
    <d v="1899-12-30T11:57:39"/>
    <n v="1"/>
    <n v="0"/>
    <n v="0"/>
  </r>
  <r>
    <n v="3680072"/>
    <x v="18"/>
    <d v="1899-12-30T11:53:41"/>
    <d v="1899-12-30T11:55:55"/>
    <n v="1"/>
    <n v="0"/>
    <n v="0"/>
  </r>
  <r>
    <n v="6980867"/>
    <x v="18"/>
    <d v="1899-12-30T11:55:55"/>
    <d v="1899-12-30T12:03:54"/>
    <n v="1"/>
    <n v="0"/>
    <n v="0"/>
  </r>
  <r>
    <n v="3656681"/>
    <x v="18"/>
    <d v="1899-12-30T12:01:47"/>
    <d v="1899-12-30T12:12:07"/>
    <n v="1"/>
    <n v="0"/>
    <n v="0"/>
  </r>
  <r>
    <n v="4445684"/>
    <x v="18"/>
    <d v="1899-12-30T12:05:12"/>
    <d v="1899-12-30T12:18:31"/>
    <n v="1"/>
    <n v="0"/>
    <n v="0"/>
  </r>
  <r>
    <n v="9864502"/>
    <x v="18"/>
    <d v="1899-12-30T12:10:24"/>
    <d v="1899-12-30T12:10:59"/>
    <n v="1"/>
    <n v="0"/>
    <n v="0"/>
  </r>
  <r>
    <n v="5881130"/>
    <x v="18"/>
    <d v="1899-12-30T12:15:39"/>
    <d v="1899-12-30T12:23:10"/>
    <n v="1"/>
    <n v="0"/>
    <n v="0"/>
  </r>
  <r>
    <n v="2056567"/>
    <x v="18"/>
    <d v="1899-12-30T12:22:31"/>
    <d v="1899-12-30T12:34:31"/>
    <n v="1"/>
    <n v="0"/>
    <n v="0"/>
  </r>
  <r>
    <n v="62150310"/>
    <x v="18"/>
    <d v="1899-12-30T12:28:51"/>
    <d v="1899-12-30T12:42:09"/>
    <n v="0"/>
    <n v="1"/>
    <n v="0"/>
  </r>
  <r>
    <n v="9340299"/>
    <x v="18"/>
    <d v="1899-12-30T12:29:18"/>
    <d v="1899-12-30T12:30:47"/>
    <n v="1"/>
    <n v="0"/>
    <n v="0"/>
  </r>
  <r>
    <n v="3912924"/>
    <x v="18"/>
    <d v="1899-12-30T12:34:06"/>
    <d v="1899-12-30T12:37:50"/>
    <n v="1"/>
    <n v="0"/>
    <n v="0"/>
  </r>
  <r>
    <n v="8159466"/>
    <x v="18"/>
    <d v="1899-12-30T12:35:26"/>
    <d v="1899-12-30T12:42:47"/>
    <n v="1"/>
    <n v="0"/>
    <n v="0"/>
  </r>
  <r>
    <n v="7467198"/>
    <x v="18"/>
    <d v="1899-12-30T12:43:06"/>
    <d v="1899-12-30T12:53:51"/>
    <n v="1"/>
    <n v="0"/>
    <n v="0"/>
  </r>
  <r>
    <n v="4703748"/>
    <x v="18"/>
    <d v="1899-12-30T12:47:45"/>
    <d v="1899-12-30T12:49:45"/>
    <n v="1"/>
    <n v="0"/>
    <n v="0"/>
  </r>
  <r>
    <n v="1165705"/>
    <x v="18"/>
    <d v="1899-12-30T12:52:48"/>
    <d v="1899-12-30T12:59:03"/>
    <n v="1"/>
    <n v="0"/>
    <n v="0"/>
  </r>
  <r>
    <n v="90762334"/>
    <x v="18"/>
    <d v="1899-12-30T12:59:41"/>
    <d v="1899-12-30T13:02:07"/>
    <n v="0"/>
    <n v="1"/>
    <n v="0"/>
  </r>
  <r>
    <n v="16527855"/>
    <x v="18"/>
    <d v="1899-12-30T13:00:24"/>
    <d v="1899-12-30T13:13:57"/>
    <n v="0"/>
    <n v="1"/>
    <n v="0"/>
  </r>
  <r>
    <n v="1055495"/>
    <x v="18"/>
    <d v="1899-12-30T13:06:15"/>
    <d v="1899-12-30T13:10:05"/>
    <n v="1"/>
    <n v="0"/>
    <n v="0"/>
  </r>
  <r>
    <n v="9120318"/>
    <x v="18"/>
    <d v="1899-12-30T13:07:33"/>
    <d v="1899-12-30T13:07:47"/>
    <n v="1"/>
    <n v="0"/>
    <n v="0"/>
  </r>
  <r>
    <n v="4030817"/>
    <x v="18"/>
    <d v="1899-12-30T13:13:20"/>
    <d v="1899-12-30T13:26:50"/>
    <n v="1"/>
    <n v="0"/>
    <n v="0"/>
  </r>
  <r>
    <n v="1025756"/>
    <x v="18"/>
    <d v="1899-12-30T13:13:41"/>
    <d v="1899-12-30T13:27:05"/>
    <n v="1"/>
    <n v="0"/>
    <n v="0"/>
  </r>
  <r>
    <n v="29880225"/>
    <x v="18"/>
    <d v="1899-12-30T13:14:31"/>
    <d v="1899-12-30T13:25:15"/>
    <n v="0"/>
    <n v="1"/>
    <n v="0"/>
  </r>
  <r>
    <n v="4791902"/>
    <x v="18"/>
    <d v="1899-12-30T13:22:21"/>
    <d v="1899-12-30T13:22:51"/>
    <n v="1"/>
    <n v="0"/>
    <n v="0"/>
  </r>
  <r>
    <n v="5228419"/>
    <x v="18"/>
    <d v="1899-12-30T13:26:20"/>
    <d v="1899-12-30T13:32:14"/>
    <n v="1"/>
    <n v="0"/>
    <n v="0"/>
  </r>
  <r>
    <n v="8991671"/>
    <x v="18"/>
    <d v="1899-12-30T13:30:16"/>
    <d v="1899-12-30T13:33:51"/>
    <n v="1"/>
    <n v="0"/>
    <n v="0"/>
  </r>
  <r>
    <n v="8045338707"/>
    <x v="18"/>
    <d v="1899-12-30T13:36:12"/>
    <d v="1899-12-30T13:39:02"/>
    <n v="0"/>
    <n v="0"/>
    <n v="0"/>
  </r>
  <r>
    <n v="9192546"/>
    <x v="18"/>
    <d v="1899-12-30T13:44:10"/>
    <d v="1899-12-30T13:49:44"/>
    <n v="1"/>
    <n v="0"/>
    <n v="0"/>
  </r>
  <r>
    <n v="9664752"/>
    <x v="18"/>
    <d v="1899-12-30T13:48:55"/>
    <d v="1899-12-30T13:54:52"/>
    <n v="1"/>
    <n v="0"/>
    <n v="0"/>
  </r>
  <r>
    <n v="62653835"/>
    <x v="18"/>
    <d v="1899-12-30T13:55:42"/>
    <d v="1899-12-30T14:06:46"/>
    <n v="0"/>
    <n v="1"/>
    <n v="0"/>
  </r>
  <r>
    <n v="6087301"/>
    <x v="18"/>
    <d v="1899-12-30T14:03:41"/>
    <d v="1899-12-30T14:19:46"/>
    <n v="1"/>
    <n v="0"/>
    <n v="0"/>
  </r>
  <r>
    <n v="3864488"/>
    <x v="18"/>
    <d v="1899-12-30T14:03:52"/>
    <d v="1899-12-30T14:09:11"/>
    <n v="1"/>
    <n v="0"/>
    <n v="0"/>
  </r>
  <r>
    <n v="5604405"/>
    <x v="18"/>
    <d v="1899-12-30T14:04:38"/>
    <d v="1899-12-30T14:20:34"/>
    <n v="1"/>
    <n v="0"/>
    <n v="0"/>
  </r>
  <r>
    <n v="4774889"/>
    <x v="18"/>
    <d v="1899-12-30T14:05:46"/>
    <d v="1899-12-30T14:16:27"/>
    <n v="1"/>
    <n v="0"/>
    <n v="0"/>
  </r>
  <r>
    <n v="4017213"/>
    <x v="18"/>
    <d v="1899-12-30T14:12:53"/>
    <d v="1899-12-30T14:24:30"/>
    <n v="1"/>
    <n v="0"/>
    <n v="0"/>
  </r>
  <r>
    <n v="4720934"/>
    <x v="18"/>
    <d v="1899-12-30T14:18:36"/>
    <d v="1899-12-30T14:21:16"/>
    <n v="1"/>
    <n v="0"/>
    <n v="0"/>
  </r>
  <r>
    <n v="13494237"/>
    <x v="18"/>
    <d v="1899-12-30T14:26:19"/>
    <d v="1899-12-30T14:41:47"/>
    <n v="0"/>
    <n v="1"/>
    <n v="0"/>
  </r>
  <r>
    <n v="71807686"/>
    <x v="18"/>
    <d v="1899-12-30T14:28:53"/>
    <d v="1899-12-30T14:44:19"/>
    <n v="0"/>
    <n v="1"/>
    <n v="0"/>
  </r>
  <r>
    <n v="7865609"/>
    <x v="18"/>
    <d v="1899-12-30T14:35:54"/>
    <d v="1899-12-30T14:39:26"/>
    <n v="1"/>
    <n v="0"/>
    <n v="0"/>
  </r>
  <r>
    <n v="5318850"/>
    <x v="18"/>
    <d v="1899-12-30T14:39:10"/>
    <d v="1899-12-30T14:44:15"/>
    <n v="1"/>
    <n v="0"/>
    <n v="0"/>
  </r>
  <r>
    <n v="63613334"/>
    <x v="18"/>
    <d v="1899-12-30T14:44:04"/>
    <d v="1899-12-30T14:50:22"/>
    <n v="0"/>
    <n v="1"/>
    <n v="0"/>
  </r>
  <r>
    <n v="2256093"/>
    <x v="18"/>
    <d v="1899-12-30T14:52:12"/>
    <d v="1899-12-30T14:56:46"/>
    <n v="1"/>
    <n v="0"/>
    <n v="0"/>
  </r>
  <r>
    <n v="7421094"/>
    <x v="18"/>
    <d v="1899-12-30T14:55:46"/>
    <d v="1899-12-30T15:00:47"/>
    <n v="1"/>
    <n v="0"/>
    <n v="0"/>
  </r>
  <r>
    <n v="5376362"/>
    <x v="18"/>
    <d v="1899-12-30T15:00:45"/>
    <d v="1899-12-30T15:07:35"/>
    <n v="1"/>
    <n v="0"/>
    <n v="0"/>
  </r>
  <r>
    <n v="8967842"/>
    <x v="19"/>
    <d v="1899-12-30T08:05:11"/>
    <d v="1899-12-30T08:15:22"/>
    <n v="1"/>
    <n v="0"/>
    <n v="0"/>
  </r>
  <r>
    <n v="76644634"/>
    <x v="19"/>
    <d v="1899-12-30T08:05:14"/>
    <d v="1899-12-30T08:06:51"/>
    <n v="0"/>
    <n v="1"/>
    <n v="0"/>
  </r>
  <r>
    <n v="7622819"/>
    <x v="19"/>
    <d v="1899-12-30T08:07:10"/>
    <d v="1899-12-30T08:20:31"/>
    <n v="1"/>
    <n v="0"/>
    <n v="0"/>
  </r>
  <r>
    <n v="3524259"/>
    <x v="19"/>
    <d v="1899-12-30T08:08:33"/>
    <d v="1899-12-30T08:22:00"/>
    <n v="1"/>
    <n v="0"/>
    <n v="0"/>
  </r>
  <r>
    <n v="5550678"/>
    <x v="19"/>
    <d v="1899-12-30T08:16:46"/>
    <d v="1899-12-30T08:31:01"/>
    <n v="1"/>
    <n v="0"/>
    <n v="0"/>
  </r>
  <r>
    <n v="41852472"/>
    <x v="19"/>
    <d v="1899-12-30T08:21:30"/>
    <d v="1899-12-30T08:22:09"/>
    <n v="0"/>
    <n v="1"/>
    <n v="0"/>
  </r>
  <r>
    <n v="8799570155"/>
    <x v="19"/>
    <d v="1899-12-30T08:23:02"/>
    <d v="1899-12-30T08:29:16"/>
    <n v="0"/>
    <n v="0"/>
    <n v="0"/>
  </r>
  <r>
    <n v="9329226"/>
    <x v="19"/>
    <d v="1899-12-30T08:23:46"/>
    <d v="1899-12-30T08:31:17"/>
    <n v="1"/>
    <n v="0"/>
    <n v="0"/>
  </r>
  <r>
    <n v="9219408"/>
    <x v="19"/>
    <d v="1899-12-30T08:31:29"/>
    <d v="1899-12-30T08:39:27"/>
    <n v="1"/>
    <n v="0"/>
    <n v="0"/>
  </r>
  <r>
    <n v="2163209"/>
    <x v="19"/>
    <d v="1899-12-30T08:34:48"/>
    <d v="1899-12-30T08:49:48"/>
    <n v="1"/>
    <n v="0"/>
    <n v="0"/>
  </r>
  <r>
    <n v="98021540"/>
    <x v="19"/>
    <d v="1899-12-30T08:35:37"/>
    <d v="1899-12-30T08:50:26"/>
    <n v="0"/>
    <n v="1"/>
    <n v="0"/>
  </r>
  <r>
    <n v="58420185"/>
    <x v="19"/>
    <d v="1899-12-30T08:37:47"/>
    <d v="1899-12-30T08:40:46"/>
    <n v="0"/>
    <n v="1"/>
    <n v="0"/>
  </r>
  <r>
    <n v="2188847"/>
    <x v="19"/>
    <d v="1899-12-30T08:43:02"/>
    <d v="1899-12-30T08:48:20"/>
    <n v="1"/>
    <n v="0"/>
    <n v="0"/>
  </r>
  <r>
    <n v="2419817"/>
    <x v="19"/>
    <d v="1899-12-30T08:49:28"/>
    <d v="1899-12-30T08:58:55"/>
    <n v="1"/>
    <n v="0"/>
    <n v="0"/>
  </r>
  <r>
    <n v="8938444"/>
    <x v="19"/>
    <d v="1899-12-30T08:55:08"/>
    <d v="1899-12-30T08:56:46"/>
    <n v="1"/>
    <n v="0"/>
    <n v="0"/>
  </r>
  <r>
    <n v="8512255"/>
    <x v="19"/>
    <d v="1899-12-30T08:57:31"/>
    <d v="1899-12-30T09:06:40"/>
    <n v="1"/>
    <n v="0"/>
    <n v="0"/>
  </r>
  <r>
    <n v="7488966"/>
    <x v="19"/>
    <d v="1899-12-30T09:00:12"/>
    <d v="1899-12-30T09:03:36"/>
    <n v="1"/>
    <n v="0"/>
    <n v="0"/>
  </r>
  <r>
    <n v="6068132"/>
    <x v="19"/>
    <d v="1899-12-30T09:04:14"/>
    <d v="1899-12-30T09:17:48"/>
    <n v="1"/>
    <n v="0"/>
    <n v="0"/>
  </r>
  <r>
    <n v="6131743"/>
    <x v="19"/>
    <d v="1899-12-30T09:11:36"/>
    <d v="1899-12-30T09:17:33"/>
    <n v="1"/>
    <n v="0"/>
    <n v="0"/>
  </r>
  <r>
    <n v="71564278"/>
    <x v="19"/>
    <d v="1899-12-30T09:19:26"/>
    <d v="1899-12-30T09:31:48"/>
    <n v="0"/>
    <n v="1"/>
    <n v="0"/>
  </r>
  <r>
    <n v="4529192"/>
    <x v="19"/>
    <d v="1899-12-30T09:21:41"/>
    <d v="1899-12-30T09:29:41"/>
    <n v="1"/>
    <n v="0"/>
    <n v="0"/>
  </r>
  <r>
    <n v="2193730"/>
    <x v="19"/>
    <d v="1899-12-30T09:25:29"/>
    <d v="1899-12-30T09:37:49"/>
    <n v="1"/>
    <n v="0"/>
    <n v="0"/>
  </r>
  <r>
    <n v="3120387"/>
    <x v="19"/>
    <d v="1899-12-30T09:25:58"/>
    <d v="1899-12-30T09:31:04"/>
    <n v="1"/>
    <n v="0"/>
    <n v="0"/>
  </r>
  <r>
    <n v="5726531"/>
    <x v="19"/>
    <d v="1899-12-30T09:33:29"/>
    <d v="1899-12-30T09:33:55"/>
    <n v="1"/>
    <n v="0"/>
    <n v="0"/>
  </r>
  <r>
    <n v="5076649"/>
    <x v="19"/>
    <d v="1899-12-30T09:34:53"/>
    <d v="1899-12-30T09:42:57"/>
    <n v="1"/>
    <n v="0"/>
    <n v="0"/>
  </r>
  <r>
    <n v="98939809"/>
    <x v="19"/>
    <d v="1899-12-30T09:40:00"/>
    <d v="1899-12-30T09:44:38"/>
    <n v="0"/>
    <n v="1"/>
    <n v="0"/>
  </r>
  <r>
    <n v="2005653"/>
    <x v="19"/>
    <d v="1899-12-30T09:48:08"/>
    <d v="1899-12-30T10:02:53"/>
    <n v="1"/>
    <n v="0"/>
    <n v="0"/>
  </r>
  <r>
    <n v="4659808"/>
    <x v="19"/>
    <d v="1899-12-30T09:49:46"/>
    <d v="1899-12-30T09:54:25"/>
    <n v="1"/>
    <n v="0"/>
    <n v="0"/>
  </r>
  <r>
    <n v="60113139"/>
    <x v="19"/>
    <d v="1899-12-30T09:53:41"/>
    <d v="1899-12-30T10:00:45"/>
    <n v="0"/>
    <n v="1"/>
    <n v="0"/>
  </r>
  <r>
    <n v="55896338"/>
    <x v="19"/>
    <d v="1899-12-30T09:57:55"/>
    <d v="1899-12-30T10:03:16"/>
    <n v="0"/>
    <n v="1"/>
    <n v="0"/>
  </r>
  <r>
    <n v="9747403"/>
    <x v="19"/>
    <d v="1899-12-30T10:06:09"/>
    <d v="1899-12-30T10:16:41"/>
    <n v="1"/>
    <n v="0"/>
    <n v="0"/>
  </r>
  <r>
    <n v="5687447"/>
    <x v="19"/>
    <d v="1899-12-30T10:09:03"/>
    <d v="1899-12-30T10:10:54"/>
    <n v="1"/>
    <n v="0"/>
    <n v="0"/>
  </r>
  <r>
    <n v="78940032"/>
    <x v="19"/>
    <d v="1899-12-30T10:11:41"/>
    <d v="1899-12-30T10:20:54"/>
    <n v="0"/>
    <n v="1"/>
    <n v="0"/>
  </r>
  <r>
    <n v="1094486764"/>
    <x v="19"/>
    <d v="1899-12-30T10:16:03"/>
    <d v="1899-12-30T10:30:12"/>
    <n v="0"/>
    <n v="0"/>
    <n v="0"/>
  </r>
  <r>
    <n v="2611045"/>
    <x v="19"/>
    <d v="1899-12-30T10:21:06"/>
    <d v="1899-12-30T10:31:45"/>
    <n v="1"/>
    <n v="0"/>
    <n v="0"/>
  </r>
  <r>
    <n v="6047761"/>
    <x v="19"/>
    <d v="1899-12-30T10:24:16"/>
    <d v="1899-12-30T10:35:21"/>
    <n v="1"/>
    <n v="0"/>
    <n v="0"/>
  </r>
  <r>
    <n v="4154521"/>
    <x v="19"/>
    <d v="1899-12-30T10:27:09"/>
    <d v="1899-12-30T10:42:04"/>
    <n v="1"/>
    <n v="0"/>
    <n v="0"/>
  </r>
  <r>
    <n v="8895257"/>
    <x v="19"/>
    <d v="1899-12-30T10:33:15"/>
    <d v="1899-12-30T10:44:05"/>
    <n v="1"/>
    <n v="0"/>
    <n v="0"/>
  </r>
  <r>
    <n v="2199311"/>
    <x v="19"/>
    <d v="1899-12-30T10:40:40"/>
    <d v="1899-12-30T10:41:56"/>
    <n v="1"/>
    <n v="0"/>
    <n v="0"/>
  </r>
  <r>
    <n v="17864361"/>
    <x v="19"/>
    <d v="1899-12-30T10:42:19"/>
    <d v="1899-12-30T10:51:39"/>
    <n v="0"/>
    <n v="1"/>
    <n v="0"/>
  </r>
  <r>
    <n v="6943996503"/>
    <x v="19"/>
    <d v="1899-12-30T10:48:53"/>
    <d v="1899-12-30T10:57:43"/>
    <n v="0"/>
    <n v="0"/>
    <n v="0"/>
  </r>
  <r>
    <n v="9547712"/>
    <x v="19"/>
    <d v="1899-12-30T10:55:52"/>
    <d v="1899-12-30T11:06:08"/>
    <n v="1"/>
    <n v="0"/>
    <n v="0"/>
  </r>
  <r>
    <n v="3925701"/>
    <x v="19"/>
    <d v="1899-12-30T10:58:54"/>
    <d v="1899-12-30T11:04:26"/>
    <n v="1"/>
    <n v="0"/>
    <n v="0"/>
  </r>
  <r>
    <n v="97317489"/>
    <x v="19"/>
    <d v="1899-12-30T11:06:17"/>
    <d v="1899-12-30T11:11:20"/>
    <n v="0"/>
    <n v="1"/>
    <n v="0"/>
  </r>
  <r>
    <n v="78009874"/>
    <x v="19"/>
    <d v="1899-12-30T11:08:10"/>
    <d v="1899-12-30T11:10:15"/>
    <n v="0"/>
    <n v="1"/>
    <n v="0"/>
  </r>
  <r>
    <n v="8590206"/>
    <x v="19"/>
    <d v="1899-12-30T11:13:24"/>
    <d v="1899-12-30T11:21:59"/>
    <n v="1"/>
    <n v="0"/>
    <n v="0"/>
  </r>
  <r>
    <n v="7273239"/>
    <x v="19"/>
    <d v="1899-12-30T11:18:24"/>
    <d v="1899-12-30T11:31:27"/>
    <n v="1"/>
    <n v="0"/>
    <n v="0"/>
  </r>
  <r>
    <n v="9975967"/>
    <x v="19"/>
    <d v="1899-12-30T11:23:21"/>
    <d v="1899-12-30T11:24:54"/>
    <n v="1"/>
    <n v="0"/>
    <n v="0"/>
  </r>
  <r>
    <n v="2134315"/>
    <x v="19"/>
    <d v="1899-12-30T11:27:22"/>
    <d v="1899-12-30T11:31:15"/>
    <n v="1"/>
    <n v="0"/>
    <n v="0"/>
  </r>
  <r>
    <n v="6919928"/>
    <x v="19"/>
    <d v="1899-12-30T11:28:46"/>
    <d v="1899-12-30T11:42:18"/>
    <n v="1"/>
    <n v="0"/>
    <n v="0"/>
  </r>
  <r>
    <n v="45081794"/>
    <x v="19"/>
    <d v="1899-12-30T11:30:10"/>
    <d v="1899-12-30T11:33:54"/>
    <n v="0"/>
    <n v="1"/>
    <n v="0"/>
  </r>
  <r>
    <n v="1661633"/>
    <x v="19"/>
    <d v="1899-12-30T11:31:49"/>
    <d v="1899-12-30T11:37:17"/>
    <n v="1"/>
    <n v="0"/>
    <n v="0"/>
  </r>
  <r>
    <n v="1639829"/>
    <x v="19"/>
    <d v="1899-12-30T11:33:28"/>
    <d v="1899-12-30T11:42:45"/>
    <n v="1"/>
    <n v="0"/>
    <n v="0"/>
  </r>
  <r>
    <n v="8585321"/>
    <x v="19"/>
    <d v="1899-12-30T11:36:24"/>
    <d v="1899-12-30T11:45:33"/>
    <n v="1"/>
    <n v="0"/>
    <n v="0"/>
  </r>
  <r>
    <n v="1661643168"/>
    <x v="19"/>
    <d v="1899-12-30T11:39:59"/>
    <d v="1899-12-30T11:43:27"/>
    <n v="0"/>
    <n v="0"/>
    <n v="0"/>
  </r>
  <r>
    <n v="5136126"/>
    <x v="19"/>
    <d v="1899-12-30T11:46:18"/>
    <d v="1899-12-30T11:55:28"/>
    <n v="1"/>
    <n v="0"/>
    <n v="0"/>
  </r>
  <r>
    <n v="9747700"/>
    <x v="19"/>
    <d v="1899-12-30T11:50:00"/>
    <d v="1899-12-30T12:06:16"/>
    <n v="1"/>
    <n v="0"/>
    <n v="0"/>
  </r>
  <r>
    <n v="8387594"/>
    <x v="19"/>
    <d v="1899-12-30T11:51:23"/>
    <d v="1899-12-30T11:55:26"/>
    <n v="1"/>
    <n v="0"/>
    <n v="0"/>
  </r>
  <r>
    <n v="65166542"/>
    <x v="19"/>
    <d v="1899-12-30T11:53:35"/>
    <d v="1899-12-30T11:55:13"/>
    <n v="0"/>
    <n v="1"/>
    <n v="0"/>
  </r>
  <r>
    <n v="77607017"/>
    <x v="19"/>
    <d v="1899-12-30T11:57:58"/>
    <d v="1899-12-30T12:12:50"/>
    <n v="0"/>
    <n v="1"/>
    <n v="0"/>
  </r>
  <r>
    <n v="9028434625"/>
    <x v="19"/>
    <d v="1899-12-30T12:03:00"/>
    <d v="1899-12-30T12:15:51"/>
    <n v="0"/>
    <n v="0"/>
    <n v="0"/>
  </r>
  <r>
    <n v="7503173"/>
    <x v="19"/>
    <d v="1899-12-30T12:05:37"/>
    <d v="1899-12-30T12:08:55"/>
    <n v="1"/>
    <n v="0"/>
    <n v="0"/>
  </r>
  <r>
    <n v="9039872"/>
    <x v="19"/>
    <d v="1899-12-30T12:11:53"/>
    <d v="1899-12-30T12:24:16"/>
    <n v="1"/>
    <n v="0"/>
    <n v="0"/>
  </r>
  <r>
    <n v="45940361"/>
    <x v="19"/>
    <d v="1899-12-30T12:14:09"/>
    <d v="1899-12-30T12:22:08"/>
    <n v="0"/>
    <n v="1"/>
    <n v="0"/>
  </r>
  <r>
    <n v="6242177"/>
    <x v="19"/>
    <d v="1899-12-30T12:19:59"/>
    <d v="1899-12-30T12:30:11"/>
    <n v="1"/>
    <n v="0"/>
    <n v="0"/>
  </r>
  <r>
    <n v="60454232"/>
    <x v="19"/>
    <d v="1899-12-30T12:21:31"/>
    <d v="1899-12-30T12:35:43"/>
    <n v="0"/>
    <n v="1"/>
    <n v="0"/>
  </r>
  <r>
    <n v="4060894"/>
    <x v="19"/>
    <d v="1899-12-30T12:24:55"/>
    <d v="1899-12-30T12:26:37"/>
    <n v="1"/>
    <n v="0"/>
    <n v="0"/>
  </r>
  <r>
    <n v="8223406"/>
    <x v="19"/>
    <d v="1899-12-30T12:27:29"/>
    <d v="1899-12-30T12:27:47"/>
    <n v="1"/>
    <n v="0"/>
    <n v="0"/>
  </r>
  <r>
    <n v="43109897"/>
    <x v="19"/>
    <d v="1899-12-30T12:35:32"/>
    <d v="1899-12-30T12:45:46"/>
    <n v="0"/>
    <n v="1"/>
    <n v="0"/>
  </r>
  <r>
    <n v="95805020"/>
    <x v="19"/>
    <d v="1899-12-30T12:37:29"/>
    <d v="1899-12-30T12:47:35"/>
    <n v="0"/>
    <n v="1"/>
    <n v="0"/>
  </r>
  <r>
    <n v="2849439"/>
    <x v="19"/>
    <d v="1899-12-30T12:40:31"/>
    <d v="1899-12-30T12:43:46"/>
    <n v="1"/>
    <n v="0"/>
    <n v="0"/>
  </r>
  <r>
    <n v="9589060"/>
    <x v="19"/>
    <d v="1899-12-30T12:47:40"/>
    <d v="1899-12-30T12:55:45"/>
    <n v="1"/>
    <n v="0"/>
    <n v="0"/>
  </r>
  <r>
    <n v="2603125"/>
    <x v="19"/>
    <d v="1899-12-30T12:51:00"/>
    <d v="1899-12-30T12:52:48"/>
    <n v="1"/>
    <n v="0"/>
    <n v="0"/>
  </r>
  <r>
    <n v="8770898"/>
    <x v="19"/>
    <d v="1899-12-30T12:54:20"/>
    <d v="1899-12-30T13:06:39"/>
    <n v="1"/>
    <n v="0"/>
    <n v="0"/>
  </r>
  <r>
    <n v="3224960"/>
    <x v="19"/>
    <d v="1899-12-30T13:00:47"/>
    <d v="1899-12-30T13:11:15"/>
    <n v="1"/>
    <n v="0"/>
    <n v="0"/>
  </r>
  <r>
    <n v="4150421"/>
    <x v="19"/>
    <d v="1899-12-30T13:06:14"/>
    <d v="1899-12-30T13:08:32"/>
    <n v="1"/>
    <n v="0"/>
    <n v="0"/>
  </r>
  <r>
    <n v="44302763"/>
    <x v="19"/>
    <d v="1899-12-30T13:10:38"/>
    <d v="1899-12-30T13:16:57"/>
    <n v="0"/>
    <n v="1"/>
    <n v="0"/>
  </r>
  <r>
    <n v="1922212"/>
    <x v="19"/>
    <d v="1899-12-30T13:16:49"/>
    <d v="1899-12-30T13:31:17"/>
    <n v="1"/>
    <n v="0"/>
    <n v="0"/>
  </r>
  <r>
    <n v="9603024"/>
    <x v="19"/>
    <d v="1899-12-30T13:23:37"/>
    <d v="1899-12-30T13:25:18"/>
    <n v="1"/>
    <n v="0"/>
    <n v="0"/>
  </r>
  <r>
    <n v="1640513"/>
    <x v="19"/>
    <d v="1899-12-30T13:28:44"/>
    <d v="1899-12-30T13:39:01"/>
    <n v="1"/>
    <n v="0"/>
    <n v="0"/>
  </r>
  <r>
    <n v="16592072"/>
    <x v="19"/>
    <d v="1899-12-30T13:36:06"/>
    <d v="1899-12-30T13:51:15"/>
    <n v="0"/>
    <n v="1"/>
    <n v="0"/>
  </r>
  <r>
    <n v="4895290"/>
    <x v="19"/>
    <d v="1899-12-30T13:38:14"/>
    <d v="1899-12-30T13:51:24"/>
    <n v="1"/>
    <n v="0"/>
    <n v="0"/>
  </r>
  <r>
    <n v="5277660"/>
    <x v="19"/>
    <d v="1899-12-30T13:41:32"/>
    <d v="1899-12-30T13:55:55"/>
    <n v="1"/>
    <n v="0"/>
    <n v="0"/>
  </r>
  <r>
    <n v="8715278"/>
    <x v="19"/>
    <d v="1899-12-30T13:42:55"/>
    <d v="1899-12-30T13:50:03"/>
    <n v="1"/>
    <n v="0"/>
    <n v="0"/>
  </r>
  <r>
    <n v="1462418"/>
    <x v="19"/>
    <d v="1899-12-30T13:43:29"/>
    <d v="1899-12-30T13:46:16"/>
    <n v="1"/>
    <n v="0"/>
    <n v="0"/>
  </r>
  <r>
    <n v="8077806"/>
    <x v="19"/>
    <d v="1899-12-30T13:49:52"/>
    <d v="1899-12-30T14:04:15"/>
    <n v="1"/>
    <n v="0"/>
    <n v="0"/>
  </r>
  <r>
    <n v="5759409"/>
    <x v="19"/>
    <d v="1899-12-30T13:52:50"/>
    <d v="1899-12-30T14:04:29"/>
    <n v="1"/>
    <n v="0"/>
    <n v="0"/>
  </r>
  <r>
    <n v="6257971"/>
    <x v="19"/>
    <d v="1899-12-30T13:59:58"/>
    <d v="1899-12-30T14:02:58"/>
    <n v="1"/>
    <n v="0"/>
    <n v="0"/>
  </r>
  <r>
    <n v="91129571"/>
    <x v="19"/>
    <d v="1899-12-30T14:00:17"/>
    <d v="1899-12-30T14:08:53"/>
    <n v="0"/>
    <n v="1"/>
    <n v="0"/>
  </r>
  <r>
    <n v="6884037"/>
    <x v="19"/>
    <d v="1899-12-30T14:08:03"/>
    <d v="1899-12-30T14:15:06"/>
    <n v="1"/>
    <n v="0"/>
    <n v="0"/>
  </r>
  <r>
    <n v="6657074"/>
    <x v="19"/>
    <d v="1899-12-30T14:10:07"/>
    <d v="1899-12-30T14:22:59"/>
    <n v="1"/>
    <n v="0"/>
    <n v="0"/>
  </r>
  <r>
    <n v="2211277198"/>
    <x v="19"/>
    <d v="1899-12-30T14:15:56"/>
    <d v="1899-12-30T14:24:42"/>
    <n v="0"/>
    <n v="0"/>
    <n v="0"/>
  </r>
  <r>
    <n v="26766818"/>
    <x v="19"/>
    <d v="1899-12-30T14:20:57"/>
    <d v="1899-12-30T14:32:18"/>
    <n v="0"/>
    <n v="1"/>
    <n v="0"/>
  </r>
  <r>
    <n v="4473835"/>
    <x v="19"/>
    <d v="1899-12-30T14:28:39"/>
    <d v="1899-12-30T14:33:03"/>
    <n v="1"/>
    <n v="0"/>
    <n v="0"/>
  </r>
  <r>
    <n v="9941776"/>
    <x v="19"/>
    <d v="1899-12-30T14:34:44"/>
    <d v="1899-12-30T14:38:39"/>
    <n v="1"/>
    <n v="0"/>
    <n v="0"/>
  </r>
  <r>
    <n v="9045402"/>
    <x v="19"/>
    <d v="1899-12-30T14:43:03"/>
    <d v="1899-12-30T14:55:01"/>
    <n v="1"/>
    <n v="0"/>
    <n v="0"/>
  </r>
  <r>
    <n v="7662302259"/>
    <x v="19"/>
    <d v="1899-12-30T14:46:37"/>
    <d v="1899-12-30T14:58:59"/>
    <n v="0"/>
    <n v="0"/>
    <n v="0"/>
  </r>
  <r>
    <n v="2756059784"/>
    <x v="19"/>
    <d v="1899-12-30T14:52:16"/>
    <d v="1899-12-30T14:58:33"/>
    <n v="0"/>
    <n v="0"/>
    <n v="0"/>
  </r>
  <r>
    <n v="8667012"/>
    <x v="19"/>
    <d v="1899-12-30T14:55:45"/>
    <d v="1899-12-30T14:59:09"/>
    <n v="1"/>
    <n v="0"/>
    <n v="0"/>
  </r>
  <r>
    <n v="34964547"/>
    <x v="19"/>
    <d v="1899-12-30T15:00:02"/>
    <d v="1899-12-30T15:15:28"/>
    <n v="0"/>
    <n v="1"/>
    <n v="0"/>
  </r>
  <r>
    <n v="9357185"/>
    <x v="20"/>
    <d v="1899-12-30T08:01:15"/>
    <d v="1899-12-30T08:11:54"/>
    <n v="1"/>
    <n v="0"/>
    <n v="0"/>
  </r>
  <r>
    <n v="12471534"/>
    <x v="20"/>
    <d v="1899-12-30T08:08:35"/>
    <d v="1899-12-30T08:14:38"/>
    <n v="0"/>
    <n v="1"/>
    <n v="0"/>
  </r>
  <r>
    <n v="1003402"/>
    <x v="20"/>
    <d v="1899-12-30T08:15:03"/>
    <d v="1899-12-30T08:19:21"/>
    <n v="1"/>
    <n v="0"/>
    <n v="0"/>
  </r>
  <r>
    <n v="4509550"/>
    <x v="20"/>
    <d v="1899-12-30T08:18:23"/>
    <d v="1899-12-30T08:25:42"/>
    <n v="1"/>
    <n v="0"/>
    <n v="0"/>
  </r>
  <r>
    <n v="5356824"/>
    <x v="20"/>
    <d v="1899-12-30T08:26:25"/>
    <d v="1899-12-30T08:31:45"/>
    <n v="1"/>
    <n v="0"/>
    <n v="0"/>
  </r>
  <r>
    <n v="4293872"/>
    <x v="20"/>
    <d v="1899-12-30T08:28:48"/>
    <d v="1899-12-30T08:36:10"/>
    <n v="1"/>
    <n v="0"/>
    <n v="0"/>
  </r>
  <r>
    <n v="5086182"/>
    <x v="20"/>
    <d v="1899-12-30T08:35:26"/>
    <d v="1899-12-30T08:46:38"/>
    <n v="1"/>
    <n v="0"/>
    <n v="0"/>
  </r>
  <r>
    <n v="6175467"/>
    <x v="20"/>
    <d v="1899-12-30T08:38:04"/>
    <d v="1899-12-30T08:51:07"/>
    <n v="1"/>
    <n v="0"/>
    <n v="0"/>
  </r>
  <r>
    <n v="2107985"/>
    <x v="20"/>
    <d v="1899-12-30T08:44:05"/>
    <d v="1899-12-30T08:58:11"/>
    <n v="1"/>
    <n v="0"/>
    <n v="0"/>
  </r>
  <r>
    <n v="9388066"/>
    <x v="20"/>
    <d v="1899-12-30T08:46:21"/>
    <d v="1899-12-30T08:52:22"/>
    <n v="1"/>
    <n v="0"/>
    <n v="0"/>
  </r>
  <r>
    <n v="4614100"/>
    <x v="20"/>
    <d v="1899-12-30T08:49:35"/>
    <d v="1899-12-30T09:01:13"/>
    <n v="1"/>
    <n v="0"/>
    <n v="0"/>
  </r>
  <r>
    <n v="8279741"/>
    <x v="20"/>
    <d v="1899-12-30T08:55:15"/>
    <d v="1899-12-30T09:11:36"/>
    <n v="1"/>
    <n v="0"/>
    <n v="0"/>
  </r>
  <r>
    <n v="9564752674"/>
    <x v="20"/>
    <d v="1899-12-30T08:56:15"/>
    <d v="1899-12-30T09:02:36"/>
    <n v="0"/>
    <n v="0"/>
    <n v="0"/>
  </r>
  <r>
    <n v="1451455"/>
    <x v="20"/>
    <d v="1899-12-30T09:03:05"/>
    <d v="1899-12-30T09:08:55"/>
    <n v="1"/>
    <n v="0"/>
    <n v="0"/>
  </r>
  <r>
    <n v="8156713"/>
    <x v="20"/>
    <d v="1899-12-30T09:09:05"/>
    <d v="1899-12-30T09:11:14"/>
    <n v="1"/>
    <n v="0"/>
    <n v="0"/>
  </r>
  <r>
    <n v="24024164"/>
    <x v="20"/>
    <d v="1899-12-30T09:09:09"/>
    <d v="1899-12-30T09:10:14"/>
    <n v="0"/>
    <n v="1"/>
    <n v="0"/>
  </r>
  <r>
    <n v="75122204"/>
    <x v="20"/>
    <d v="1899-12-30T09:16:26"/>
    <d v="1899-12-30T09:29:31"/>
    <n v="0"/>
    <n v="1"/>
    <n v="0"/>
  </r>
  <r>
    <n v="33166727"/>
    <x v="20"/>
    <d v="1899-12-30T09:20:33"/>
    <d v="1899-12-30T09:31:59"/>
    <n v="0"/>
    <n v="1"/>
    <n v="0"/>
  </r>
  <r>
    <n v="4293872"/>
    <x v="20"/>
    <d v="1899-12-30T09:21:56"/>
    <d v="1899-12-30T09:32:23"/>
    <n v="1"/>
    <n v="0"/>
    <n v="0"/>
  </r>
  <r>
    <n v="3017523"/>
    <x v="20"/>
    <d v="1899-12-30T09:26:32"/>
    <d v="1899-12-30T09:38:37"/>
    <n v="1"/>
    <n v="0"/>
    <n v="0"/>
  </r>
  <r>
    <n v="5087484"/>
    <x v="20"/>
    <d v="1899-12-30T09:32:38"/>
    <d v="1899-12-30T09:35:23"/>
    <n v="1"/>
    <n v="0"/>
    <n v="0"/>
  </r>
  <r>
    <n v="47615054"/>
    <x v="20"/>
    <d v="1899-12-30T09:34:15"/>
    <d v="1899-12-30T09:36:36"/>
    <n v="0"/>
    <n v="1"/>
    <n v="0"/>
  </r>
  <r>
    <n v="7775602353"/>
    <x v="20"/>
    <d v="1899-12-30T09:40:31"/>
    <d v="1899-12-30T09:47:08"/>
    <n v="0"/>
    <n v="0"/>
    <n v="0"/>
  </r>
  <r>
    <n v="9533304954"/>
    <x v="20"/>
    <d v="1899-12-30T09:40:44"/>
    <d v="1899-12-30T09:56:14"/>
    <n v="0"/>
    <n v="0"/>
    <n v="0"/>
  </r>
  <r>
    <n v="5147651"/>
    <x v="20"/>
    <d v="1899-12-30T09:43:10"/>
    <d v="1899-12-30T09:52:49"/>
    <n v="1"/>
    <n v="0"/>
    <n v="0"/>
  </r>
  <r>
    <n v="7564861"/>
    <x v="20"/>
    <d v="1899-12-30T09:46:27"/>
    <d v="1899-12-30T10:02:12"/>
    <n v="1"/>
    <n v="0"/>
    <n v="0"/>
  </r>
  <r>
    <n v="8163790"/>
    <x v="20"/>
    <d v="1899-12-30T09:47:20"/>
    <d v="1899-12-30T09:48:11"/>
    <n v="1"/>
    <n v="0"/>
    <n v="0"/>
  </r>
  <r>
    <n v="37930610"/>
    <x v="20"/>
    <d v="1899-12-30T09:55:13"/>
    <d v="1899-12-30T10:10:27"/>
    <n v="0"/>
    <n v="1"/>
    <n v="0"/>
  </r>
  <r>
    <n v="7518300"/>
    <x v="20"/>
    <d v="1899-12-30T09:55:16"/>
    <d v="1899-12-30T10:01:06"/>
    <n v="1"/>
    <n v="0"/>
    <n v="0"/>
  </r>
  <r>
    <n v="9233918039"/>
    <x v="20"/>
    <d v="1899-12-30T09:57:56"/>
    <d v="1899-12-30T10:09:27"/>
    <n v="0"/>
    <n v="0"/>
    <n v="0"/>
  </r>
  <r>
    <n v="5744555"/>
    <x v="20"/>
    <d v="1899-12-30T10:02:31"/>
    <d v="1899-12-30T10:14:33"/>
    <n v="1"/>
    <n v="0"/>
    <n v="0"/>
  </r>
  <r>
    <n v="17005785"/>
    <x v="20"/>
    <d v="1899-12-30T10:02:59"/>
    <d v="1899-12-30T10:12:02"/>
    <n v="0"/>
    <n v="1"/>
    <n v="0"/>
  </r>
  <r>
    <n v="35281950"/>
    <x v="20"/>
    <d v="1899-12-30T10:04:07"/>
    <d v="1899-12-30T10:06:19"/>
    <n v="0"/>
    <n v="1"/>
    <n v="0"/>
  </r>
  <r>
    <n v="54840810"/>
    <x v="20"/>
    <d v="1899-12-30T10:06:24"/>
    <d v="1899-12-30T10:11:10"/>
    <n v="0"/>
    <n v="1"/>
    <n v="0"/>
  </r>
  <r>
    <n v="3236046"/>
    <x v="20"/>
    <d v="1899-12-30T10:08:22"/>
    <d v="1899-12-30T10:14:43"/>
    <n v="1"/>
    <n v="0"/>
    <n v="0"/>
  </r>
  <r>
    <n v="20149106"/>
    <x v="20"/>
    <d v="1899-12-30T10:13:15"/>
    <d v="1899-12-30T10:15:03"/>
    <n v="0"/>
    <n v="1"/>
    <n v="0"/>
  </r>
  <r>
    <n v="6124638"/>
    <x v="20"/>
    <d v="1899-12-30T10:21:32"/>
    <d v="1899-12-30T10:35:49"/>
    <n v="1"/>
    <n v="0"/>
    <n v="0"/>
  </r>
  <r>
    <n v="1090396060"/>
    <x v="20"/>
    <d v="1899-12-30T10:28:45"/>
    <d v="1899-12-30T10:33:30"/>
    <n v="0"/>
    <n v="0"/>
    <n v="0"/>
  </r>
  <r>
    <n v="9355422"/>
    <x v="20"/>
    <d v="1899-12-30T10:29:05"/>
    <d v="1899-12-30T10:39:16"/>
    <n v="1"/>
    <n v="0"/>
    <n v="0"/>
  </r>
  <r>
    <n v="9950462"/>
    <x v="20"/>
    <d v="1899-12-30T10:37:06"/>
    <d v="1899-12-30T10:53:02"/>
    <n v="1"/>
    <n v="0"/>
    <n v="0"/>
  </r>
  <r>
    <n v="2474506"/>
    <x v="20"/>
    <d v="1899-12-30T10:45:09"/>
    <d v="1899-12-30T11:00:51"/>
    <n v="1"/>
    <n v="0"/>
    <n v="0"/>
  </r>
  <r>
    <n v="2462682"/>
    <x v="20"/>
    <d v="1899-12-30T10:51:30"/>
    <d v="1899-12-30T10:51:58"/>
    <n v="1"/>
    <n v="0"/>
    <n v="0"/>
  </r>
  <r>
    <n v="8159788"/>
    <x v="20"/>
    <d v="1899-12-30T10:53:45"/>
    <d v="1899-12-30T11:08:03"/>
    <n v="1"/>
    <n v="0"/>
    <n v="0"/>
  </r>
  <r>
    <n v="8802222"/>
    <x v="20"/>
    <d v="1899-12-30T10:58:24"/>
    <d v="1899-12-30T11:01:07"/>
    <n v="1"/>
    <n v="0"/>
    <n v="0"/>
  </r>
  <r>
    <n v="6384230"/>
    <x v="20"/>
    <d v="1899-12-30T11:00:11"/>
    <d v="1899-12-30T11:15:22"/>
    <n v="1"/>
    <n v="0"/>
    <n v="0"/>
  </r>
  <r>
    <n v="48676568"/>
    <x v="20"/>
    <d v="1899-12-30T11:01:37"/>
    <d v="1899-12-30T11:09:58"/>
    <n v="0"/>
    <n v="1"/>
    <n v="0"/>
  </r>
  <r>
    <n v="3691457"/>
    <x v="20"/>
    <d v="1899-12-30T11:04:07"/>
    <d v="1899-12-30T11:20:27"/>
    <n v="1"/>
    <n v="0"/>
    <n v="0"/>
  </r>
  <r>
    <n v="3263854"/>
    <x v="20"/>
    <d v="1899-12-30T11:06:53"/>
    <d v="1899-12-30T11:08:05"/>
    <n v="1"/>
    <n v="0"/>
    <n v="0"/>
  </r>
  <r>
    <n v="8489588"/>
    <x v="20"/>
    <d v="1899-12-30T11:13:58"/>
    <d v="1899-12-30T11:22:54"/>
    <n v="1"/>
    <n v="0"/>
    <n v="0"/>
  </r>
  <r>
    <n v="57211290"/>
    <x v="20"/>
    <d v="1899-12-30T11:16:37"/>
    <d v="1899-12-30T11:26:22"/>
    <n v="0"/>
    <n v="1"/>
    <n v="0"/>
  </r>
  <r>
    <n v="67748426"/>
    <x v="20"/>
    <d v="1899-12-30T11:19:05"/>
    <d v="1899-12-30T11:23:35"/>
    <n v="0"/>
    <n v="1"/>
    <n v="0"/>
  </r>
  <r>
    <n v="7225111"/>
    <x v="20"/>
    <d v="1899-12-30T11:21:20"/>
    <d v="1899-12-30T11:26:04"/>
    <n v="1"/>
    <n v="0"/>
    <n v="0"/>
  </r>
  <r>
    <n v="5418543"/>
    <x v="20"/>
    <d v="1899-12-30T11:21:21"/>
    <d v="1899-12-30T11:26:42"/>
    <n v="1"/>
    <n v="0"/>
    <n v="0"/>
  </r>
  <r>
    <n v="6439414"/>
    <x v="20"/>
    <d v="1899-12-30T11:21:50"/>
    <d v="1899-12-30T11:29:30"/>
    <n v="1"/>
    <n v="0"/>
    <n v="0"/>
  </r>
  <r>
    <n v="3478173"/>
    <x v="20"/>
    <d v="1899-12-30T11:21:57"/>
    <d v="1899-12-30T11:24:56"/>
    <n v="1"/>
    <n v="0"/>
    <n v="0"/>
  </r>
  <r>
    <n v="3691457"/>
    <x v="20"/>
    <d v="1899-12-30T11:22:05"/>
    <d v="1899-12-30T11:31:30"/>
    <n v="1"/>
    <n v="0"/>
    <n v="0"/>
  </r>
  <r>
    <n v="6717763"/>
    <x v="20"/>
    <d v="1899-12-30T11:29:04"/>
    <d v="1899-12-30T11:38:39"/>
    <n v="1"/>
    <n v="0"/>
    <n v="0"/>
  </r>
  <r>
    <n v="61228399"/>
    <x v="20"/>
    <d v="1899-12-30T11:31:58"/>
    <d v="1899-12-30T11:43:08"/>
    <n v="0"/>
    <n v="1"/>
    <n v="0"/>
  </r>
  <r>
    <n v="9282166"/>
    <x v="20"/>
    <d v="1899-12-30T11:33:14"/>
    <d v="1899-12-30T11:46:31"/>
    <n v="1"/>
    <n v="0"/>
    <n v="0"/>
  </r>
  <r>
    <n v="6426246"/>
    <x v="20"/>
    <d v="1899-12-30T11:33:43"/>
    <d v="1899-12-30T11:41:02"/>
    <n v="1"/>
    <n v="0"/>
    <n v="0"/>
  </r>
  <r>
    <n v="8585321"/>
    <x v="20"/>
    <d v="1899-12-30T11:37:19"/>
    <d v="1899-12-30T11:43:47"/>
    <n v="1"/>
    <n v="0"/>
    <n v="0"/>
  </r>
  <r>
    <n v="9791237"/>
    <x v="20"/>
    <d v="1899-12-30T11:40:21"/>
    <d v="1899-12-30T11:45:58"/>
    <n v="1"/>
    <n v="0"/>
    <n v="0"/>
  </r>
  <r>
    <n v="1830251"/>
    <x v="20"/>
    <d v="1899-12-30T11:44:04"/>
    <d v="1899-12-30T11:56:56"/>
    <n v="1"/>
    <n v="0"/>
    <n v="0"/>
  </r>
  <r>
    <n v="42603700"/>
    <x v="20"/>
    <d v="1899-12-30T11:51:30"/>
    <d v="1899-12-30T12:07:31"/>
    <n v="0"/>
    <n v="1"/>
    <n v="0"/>
  </r>
  <r>
    <n v="3983714"/>
    <x v="20"/>
    <d v="1899-12-30T11:57:50"/>
    <d v="1899-12-30T12:13:20"/>
    <n v="1"/>
    <n v="0"/>
    <n v="0"/>
  </r>
  <r>
    <n v="4520226"/>
    <x v="20"/>
    <d v="1899-12-30T11:58:37"/>
    <d v="1899-12-30T12:15:15"/>
    <n v="1"/>
    <n v="0"/>
    <n v="0"/>
  </r>
  <r>
    <n v="6999348"/>
    <x v="20"/>
    <d v="1899-12-30T12:00:57"/>
    <d v="1899-12-30T12:12:56"/>
    <n v="1"/>
    <n v="0"/>
    <n v="0"/>
  </r>
  <r>
    <n v="3767866"/>
    <x v="20"/>
    <d v="1899-12-30T12:05:54"/>
    <d v="1899-12-30T12:13:59"/>
    <n v="1"/>
    <n v="0"/>
    <n v="0"/>
  </r>
  <r>
    <n v="49342013"/>
    <x v="20"/>
    <d v="1899-12-30T12:05:55"/>
    <d v="1899-12-30T12:07:46"/>
    <n v="0"/>
    <n v="1"/>
    <n v="0"/>
  </r>
  <r>
    <n v="6051341"/>
    <x v="20"/>
    <d v="1899-12-30T12:14:07"/>
    <d v="1899-12-30T12:16:11"/>
    <n v="1"/>
    <n v="0"/>
    <n v="0"/>
  </r>
  <r>
    <n v="4326245"/>
    <x v="20"/>
    <d v="1899-12-30T12:19:10"/>
    <d v="1899-12-30T12:21:28"/>
    <n v="1"/>
    <n v="0"/>
    <n v="0"/>
  </r>
  <r>
    <n v="5356378"/>
    <x v="20"/>
    <d v="1899-12-30T12:26:05"/>
    <d v="1899-12-30T12:28:18"/>
    <n v="1"/>
    <n v="0"/>
    <n v="0"/>
  </r>
  <r>
    <n v="1302842"/>
    <x v="20"/>
    <d v="1899-12-30T12:31:44"/>
    <d v="1899-12-30T12:45:32"/>
    <n v="1"/>
    <n v="0"/>
    <n v="0"/>
  </r>
  <r>
    <n v="2025194"/>
    <x v="20"/>
    <d v="1899-12-30T12:32:14"/>
    <d v="1899-12-30T12:39:36"/>
    <n v="1"/>
    <n v="0"/>
    <n v="0"/>
  </r>
  <r>
    <n v="6703754"/>
    <x v="20"/>
    <d v="1899-12-30T12:34:11"/>
    <d v="1899-12-30T12:35:01"/>
    <n v="1"/>
    <n v="0"/>
    <n v="0"/>
  </r>
  <r>
    <n v="86965710"/>
    <x v="20"/>
    <d v="1899-12-30T12:36:14"/>
    <d v="1899-12-30T12:40:41"/>
    <n v="0"/>
    <n v="1"/>
    <n v="0"/>
  </r>
  <r>
    <n v="9797571"/>
    <x v="20"/>
    <d v="1899-12-30T12:43:22"/>
    <d v="1899-12-30T12:49:22"/>
    <n v="1"/>
    <n v="0"/>
    <n v="0"/>
  </r>
  <r>
    <n v="34628061"/>
    <x v="20"/>
    <d v="1899-12-30T12:46:10"/>
    <d v="1899-12-30T12:48:55"/>
    <n v="0"/>
    <n v="1"/>
    <n v="0"/>
  </r>
  <r>
    <n v="6716140"/>
    <x v="20"/>
    <d v="1899-12-30T12:49:42"/>
    <d v="1899-12-30T12:58:52"/>
    <n v="1"/>
    <n v="0"/>
    <n v="0"/>
  </r>
  <r>
    <n v="9709339"/>
    <x v="20"/>
    <d v="1899-12-30T12:52:10"/>
    <d v="1899-12-30T13:03:21"/>
    <n v="1"/>
    <n v="0"/>
    <n v="0"/>
  </r>
  <r>
    <n v="1331802"/>
    <x v="20"/>
    <d v="1899-12-30T12:54:17"/>
    <d v="1899-12-30T12:59:14"/>
    <n v="1"/>
    <n v="0"/>
    <n v="0"/>
  </r>
  <r>
    <n v="9413315"/>
    <x v="20"/>
    <d v="1899-12-30T12:57:03"/>
    <d v="1899-12-30T13:10:08"/>
    <n v="1"/>
    <n v="0"/>
    <n v="0"/>
  </r>
  <r>
    <n v="9555643"/>
    <x v="20"/>
    <d v="1899-12-30T12:59:52"/>
    <d v="1899-12-30T13:00:55"/>
    <n v="1"/>
    <n v="0"/>
    <n v="0"/>
  </r>
  <r>
    <n v="4824250"/>
    <x v="20"/>
    <d v="1899-12-30T13:07:15"/>
    <d v="1899-12-30T13:18:21"/>
    <n v="1"/>
    <n v="0"/>
    <n v="0"/>
  </r>
  <r>
    <n v="3931914"/>
    <x v="20"/>
    <d v="1899-12-30T13:12:55"/>
    <d v="1899-12-30T13:18:30"/>
    <n v="1"/>
    <n v="0"/>
    <n v="0"/>
  </r>
  <r>
    <n v="79698655"/>
    <x v="20"/>
    <d v="1899-12-30T13:14:38"/>
    <d v="1899-12-30T13:23:10"/>
    <n v="0"/>
    <n v="1"/>
    <n v="0"/>
  </r>
  <r>
    <n v="5387521845"/>
    <x v="20"/>
    <d v="1899-12-30T13:22:20"/>
    <d v="1899-12-30T13:26:24"/>
    <n v="0"/>
    <n v="0"/>
    <n v="0"/>
  </r>
  <r>
    <n v="84589848"/>
    <x v="20"/>
    <d v="1899-12-30T13:28:07"/>
    <d v="1899-12-30T13:29:35"/>
    <n v="0"/>
    <n v="1"/>
    <n v="0"/>
  </r>
  <r>
    <n v="1927908"/>
    <x v="20"/>
    <d v="1899-12-30T13:32:55"/>
    <d v="1899-12-30T13:44:26"/>
    <n v="1"/>
    <n v="0"/>
    <n v="0"/>
  </r>
  <r>
    <n v="7975900"/>
    <x v="20"/>
    <d v="1899-12-30T13:34:47"/>
    <d v="1899-12-30T13:45:20"/>
    <n v="1"/>
    <n v="0"/>
    <n v="0"/>
  </r>
  <r>
    <n v="1731500345"/>
    <x v="20"/>
    <d v="1899-12-30T13:39:36"/>
    <d v="1899-12-30T13:53:04"/>
    <n v="0"/>
    <n v="0"/>
    <n v="0"/>
  </r>
  <r>
    <n v="5926011"/>
    <x v="20"/>
    <d v="1899-12-30T13:44:40"/>
    <d v="1899-12-30T13:57:39"/>
    <n v="1"/>
    <n v="0"/>
    <n v="0"/>
  </r>
  <r>
    <n v="6408952"/>
    <x v="20"/>
    <d v="1899-12-30T13:51:28"/>
    <d v="1899-12-30T14:08:06"/>
    <n v="1"/>
    <n v="0"/>
    <n v="0"/>
  </r>
  <r>
    <n v="53370610"/>
    <x v="20"/>
    <d v="1899-12-30T13:52:39"/>
    <d v="1899-12-30T13:55:07"/>
    <n v="0"/>
    <n v="1"/>
    <n v="0"/>
  </r>
  <r>
    <n v="8060169"/>
    <x v="20"/>
    <d v="1899-12-30T13:53:24"/>
    <d v="1899-12-30T13:59:38"/>
    <n v="1"/>
    <n v="0"/>
    <n v="0"/>
  </r>
  <r>
    <n v="9147613"/>
    <x v="20"/>
    <d v="1899-12-30T13:54:31"/>
    <d v="1899-12-30T13:56:30"/>
    <n v="1"/>
    <n v="0"/>
    <n v="0"/>
  </r>
  <r>
    <n v="4505950"/>
    <x v="20"/>
    <d v="1899-12-30T13:57:33"/>
    <d v="1899-12-30T14:05:36"/>
    <n v="1"/>
    <n v="0"/>
    <n v="0"/>
  </r>
  <r>
    <n v="3537655"/>
    <x v="20"/>
    <d v="1899-12-30T13:59:20"/>
    <d v="1899-12-30T14:00:12"/>
    <n v="1"/>
    <n v="0"/>
    <n v="0"/>
  </r>
  <r>
    <n v="1583683"/>
    <x v="20"/>
    <d v="1899-12-30T14:06:30"/>
    <d v="1899-12-30T14:08:45"/>
    <n v="1"/>
    <n v="0"/>
    <n v="0"/>
  </r>
  <r>
    <n v="96302157"/>
    <x v="20"/>
    <d v="1899-12-30T14:10:21"/>
    <d v="1899-12-30T14:19:43"/>
    <n v="0"/>
    <n v="1"/>
    <n v="0"/>
  </r>
  <r>
    <n v="1809111"/>
    <x v="20"/>
    <d v="1899-12-30T14:13:47"/>
    <d v="1899-12-30T14:28:39"/>
    <n v="1"/>
    <n v="0"/>
    <n v="0"/>
  </r>
  <r>
    <n v="8493652"/>
    <x v="20"/>
    <d v="1899-12-30T14:17:48"/>
    <d v="1899-12-30T14:29:22"/>
    <n v="1"/>
    <n v="0"/>
    <n v="0"/>
  </r>
  <r>
    <n v="1026326"/>
    <x v="20"/>
    <d v="1899-12-30T14:20:12"/>
    <d v="1899-12-30T14:24:40"/>
    <n v="1"/>
    <n v="0"/>
    <n v="0"/>
  </r>
  <r>
    <n v="1475165"/>
    <x v="20"/>
    <d v="1899-12-30T14:26:51"/>
    <d v="1899-12-30T14:36:20"/>
    <n v="1"/>
    <n v="0"/>
    <n v="0"/>
  </r>
  <r>
    <n v="6264844"/>
    <x v="20"/>
    <d v="1899-12-30T14:29:01"/>
    <d v="1899-12-30T14:43:40"/>
    <n v="1"/>
    <n v="0"/>
    <n v="0"/>
  </r>
  <r>
    <n v="9861652"/>
    <x v="20"/>
    <d v="1899-12-30T14:31:29"/>
    <d v="1899-12-30T14:41:35"/>
    <n v="1"/>
    <n v="0"/>
    <n v="0"/>
  </r>
  <r>
    <n v="5446203"/>
    <x v="20"/>
    <d v="1899-12-30T14:35:53"/>
    <d v="1899-12-30T14:39:06"/>
    <n v="1"/>
    <n v="0"/>
    <n v="0"/>
  </r>
  <r>
    <n v="7762020"/>
    <x v="20"/>
    <d v="1899-12-30T14:40:42"/>
    <d v="1899-12-30T14:44:39"/>
    <n v="1"/>
    <n v="0"/>
    <n v="0"/>
  </r>
  <r>
    <n v="4045129075"/>
    <x v="20"/>
    <d v="1899-12-30T14:43:08"/>
    <d v="1899-12-30T14:50:20"/>
    <n v="0"/>
    <n v="0"/>
    <n v="0"/>
  </r>
  <r>
    <n v="96736796"/>
    <x v="20"/>
    <d v="1899-12-30T14:45:57"/>
    <d v="1899-12-30T14:59:02"/>
    <n v="0"/>
    <n v="1"/>
    <n v="0"/>
  </r>
  <r>
    <n v="1035023"/>
    <x v="20"/>
    <d v="1899-12-30T14:50:14"/>
    <d v="1899-12-30T15:02:58"/>
    <n v="1"/>
    <n v="0"/>
    <n v="0"/>
  </r>
  <r>
    <n v="9941776"/>
    <x v="20"/>
    <d v="1899-12-30T14:57:07"/>
    <d v="1899-12-30T14:57:17"/>
    <n v="1"/>
    <n v="0"/>
    <n v="0"/>
  </r>
  <r>
    <n v="6401011"/>
    <x v="20"/>
    <d v="1899-12-30T15:02:47"/>
    <d v="1899-12-30T15:04:52"/>
    <n v="1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ela przestawna2" cacheId="6" applyNumberFormats="0" applyBorderFormats="0" applyFontFormats="0" applyPatternFormats="0" applyAlignmentFormats="0" applyWidthHeightFormats="1" dataCaption="Wartości" updatedVersion="6" minRefreshableVersion="3" useAutoFormatting="1" itemPrintTitles="1" createdVersion="6" indent="0" outline="1" outlineData="1" multipleFieldFilters="0" chartFormat="1">
  <location ref="I1:K23" firstHeaderRow="0" firstDataRow="1" firstDataCol="1"/>
  <pivotFields count="7">
    <pivotField showAll="0"/>
    <pivotField axis="axisRow" numFmtId="14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numFmtId="21" showAll="0"/>
    <pivotField numFmtId="21" showAll="0"/>
    <pivotField dataField="1" showAll="0"/>
    <pivotField dataField="1" showAll="0"/>
    <pivotField showAll="0"/>
  </pivotFields>
  <rowFields count="1">
    <field x="1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z k" fld="4" baseField="0" baseItem="0"/>
    <dataField name="Suma z s" fld="5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a przestawna2" cacheId="0" applyNumberFormats="0" applyBorderFormats="0" applyFontFormats="0" applyPatternFormats="0" applyAlignmentFormats="0" applyWidthHeightFormats="1" dataCaption="Wartości" updatedVersion="6" minRefreshableVersion="3" useAutoFormatting="1" itemPrintTitles="1" createdVersion="6" indent="0" outline="1" outlineData="1" multipleFieldFilters="0">
  <location ref="A3:B7" firstHeaderRow="1" firstDataRow="1" firstDataCol="1"/>
  <pivotFields count="4">
    <pivotField axis="axisRow" dataField="1" showAll="0" measureFilter="1" sortType="descending">
      <items count="1835">
        <item x="1749"/>
        <item x="913"/>
        <item x="1641"/>
        <item x="1826"/>
        <item x="1833"/>
        <item x="1211"/>
        <item x="1578"/>
        <item x="1638"/>
        <item x="1208"/>
        <item x="228"/>
        <item x="783"/>
        <item x="908"/>
        <item x="70"/>
        <item x="978"/>
        <item x="1599"/>
        <item x="1177"/>
        <item x="239"/>
        <item x="622"/>
        <item x="955"/>
        <item x="266"/>
        <item x="1323"/>
        <item x="1534"/>
        <item x="1635"/>
        <item x="1254"/>
        <item x="1574"/>
        <item x="1501"/>
        <item x="989"/>
        <item x="832"/>
        <item x="942"/>
        <item x="543"/>
        <item x="1479"/>
        <item x="650"/>
        <item x="494"/>
        <item x="440"/>
        <item x="967"/>
        <item x="668"/>
        <item x="200"/>
        <item x="318"/>
        <item x="519"/>
        <item x="953"/>
        <item x="1155"/>
        <item x="112"/>
        <item x="632"/>
        <item x="524"/>
        <item x="1206"/>
        <item x="1289"/>
        <item x="148"/>
        <item x="902"/>
        <item x="1802"/>
        <item x="825"/>
        <item x="1127"/>
        <item x="329"/>
        <item x="1810"/>
        <item x="579"/>
        <item x="929"/>
        <item x="439"/>
        <item x="1489"/>
        <item x="1109"/>
        <item x="795"/>
        <item x="1375"/>
        <item x="540"/>
        <item x="285"/>
        <item x="1078"/>
        <item x="1589"/>
        <item x="1232"/>
        <item x="876"/>
        <item x="1430"/>
        <item x="948"/>
        <item x="31"/>
        <item x="258"/>
        <item x="1758"/>
        <item x="634"/>
        <item x="1432"/>
        <item x="201"/>
        <item x="1734"/>
        <item x="1059"/>
        <item x="1265"/>
        <item x="1612"/>
        <item x="980"/>
        <item x="1343"/>
        <item x="1827"/>
        <item x="60"/>
        <item x="891"/>
        <item x="20"/>
        <item x="1284"/>
        <item x="1220"/>
        <item x="87"/>
        <item x="904"/>
        <item x="1524"/>
        <item x="836"/>
        <item x="1006"/>
        <item x="1273"/>
        <item x="213"/>
        <item x="161"/>
        <item x="968"/>
        <item x="1068"/>
        <item x="469"/>
        <item x="988"/>
        <item x="95"/>
        <item x="685"/>
        <item x="882"/>
        <item x="1228"/>
        <item x="1704"/>
        <item x="411"/>
        <item x="1730"/>
        <item x="852"/>
        <item x="272"/>
        <item x="899"/>
        <item x="1393"/>
        <item x="889"/>
        <item x="1500"/>
        <item x="716"/>
        <item x="964"/>
        <item x="881"/>
        <item x="72"/>
        <item x="115"/>
        <item x="182"/>
        <item x="1618"/>
        <item x="428"/>
        <item x="1392"/>
        <item x="1396"/>
        <item x="1160"/>
        <item x="131"/>
        <item x="1263"/>
        <item x="788"/>
        <item x="446"/>
        <item x="17"/>
        <item x="216"/>
        <item x="851"/>
        <item x="1824"/>
        <item x="620"/>
        <item x="417"/>
        <item x="737"/>
        <item x="1374"/>
        <item x="1510"/>
        <item x="1794"/>
        <item x="142"/>
        <item x="1413"/>
        <item x="46"/>
        <item x="1548"/>
        <item x="219"/>
        <item x="1603"/>
        <item x="1131"/>
        <item x="198"/>
        <item x="572"/>
        <item x="1139"/>
        <item x="1728"/>
        <item x="33"/>
        <item x="1815"/>
        <item x="249"/>
        <item x="307"/>
        <item x="1428"/>
        <item x="773"/>
        <item x="1022"/>
        <item x="1803"/>
        <item x="61"/>
        <item x="1225"/>
        <item x="1628"/>
        <item x="1531"/>
        <item x="834"/>
        <item x="995"/>
        <item x="1144"/>
        <item x="800"/>
        <item x="1593"/>
        <item x="281"/>
        <item x="1368"/>
        <item x="1753"/>
        <item x="533"/>
        <item x="623"/>
        <item x="1475"/>
        <item x="694"/>
        <item x="1516"/>
        <item x="1702"/>
        <item x="1333"/>
        <item x="819"/>
        <item x="1047"/>
        <item x="104"/>
        <item x="209"/>
        <item x="1671"/>
        <item x="252"/>
        <item x="1465"/>
        <item x="1251"/>
        <item x="1673"/>
        <item x="1681"/>
        <item x="1693"/>
        <item x="324"/>
        <item x="627"/>
        <item x="94"/>
        <item x="1442"/>
        <item x="661"/>
        <item x="546"/>
        <item x="140"/>
        <item x="1661"/>
        <item x="1595"/>
        <item x="1194"/>
        <item x="1091"/>
        <item x="504"/>
        <item x="1045"/>
        <item x="1488"/>
        <item x="389"/>
        <item x="814"/>
        <item x="817"/>
        <item x="1262"/>
        <item x="1446"/>
        <item x="1594"/>
        <item x="340"/>
        <item x="346"/>
        <item x="1565"/>
        <item x="1398"/>
        <item x="1116"/>
        <item x="1165"/>
        <item x="688"/>
        <item x="1020"/>
        <item x="1674"/>
        <item x="638"/>
        <item x="300"/>
        <item x="970"/>
        <item x="1503"/>
        <item x="1040"/>
        <item x="1781"/>
        <item x="306"/>
        <item x="1780"/>
        <item x="1060"/>
        <item x="514"/>
        <item x="541"/>
        <item x="698"/>
        <item x="189"/>
        <item x="1449"/>
        <item x="159"/>
        <item x="1356"/>
        <item x="874"/>
        <item x="407"/>
        <item x="1434"/>
        <item x="1335"/>
        <item x="633"/>
        <item x="880"/>
        <item x="996"/>
        <item x="1330"/>
        <item x="983"/>
        <item x="1723"/>
        <item x="1579"/>
        <item x="1690"/>
        <item x="422"/>
        <item x="21"/>
        <item x="1145"/>
        <item x="79"/>
        <item x="1388"/>
        <item x="946"/>
        <item x="936"/>
        <item x="958"/>
        <item x="43"/>
        <item x="969"/>
        <item x="180"/>
        <item x="1506"/>
        <item x="1334"/>
        <item x="1304"/>
        <item x="392"/>
        <item x="1292"/>
        <item x="503"/>
        <item x="1113"/>
        <item x="907"/>
        <item x="196"/>
        <item x="1230"/>
        <item x="1149"/>
        <item x="1380"/>
        <item x="594"/>
        <item x="261"/>
        <item x="283"/>
        <item x="370"/>
        <item x="1621"/>
        <item x="435"/>
        <item x="538"/>
        <item x="721"/>
        <item x="515"/>
        <item x="1179"/>
        <item x="985"/>
        <item x="1721"/>
        <item x="1373"/>
        <item x="824"/>
        <item x="1414"/>
        <item x="1112"/>
        <item x="237"/>
        <item x="1402"/>
        <item x="1280"/>
        <item x="69"/>
        <item x="583"/>
        <item x="1264"/>
        <item x="1318"/>
        <item x="1331"/>
        <item x="551"/>
        <item x="508"/>
        <item x="1276"/>
        <item x="815"/>
        <item x="517"/>
        <item x="658"/>
        <item x="227"/>
        <item x="1617"/>
        <item x="748"/>
        <item x="393"/>
        <item x="1477"/>
        <item x="614"/>
        <item x="338"/>
        <item x="333"/>
        <item x="571"/>
        <item x="1042"/>
        <item x="1141"/>
        <item x="175"/>
        <item x="1602"/>
        <item x="53"/>
        <item x="166"/>
        <item x="1056"/>
        <item x="1202"/>
        <item x="1682"/>
        <item x="1028"/>
        <item x="157"/>
        <item x="114"/>
        <item x="835"/>
        <item x="1176"/>
        <item x="1517"/>
        <item x="1173"/>
        <item x="741"/>
        <item x="1159"/>
        <item x="474"/>
        <item x="205"/>
        <item x="122"/>
        <item x="609"/>
        <item x="1560"/>
        <item x="1445"/>
        <item x="750"/>
        <item x="567"/>
        <item x="1471"/>
        <item x="1620"/>
        <item x="769"/>
        <item x="326"/>
        <item x="1725"/>
        <item x="804"/>
        <item x="1774"/>
        <item x="1586"/>
        <item x="641"/>
        <item x="511"/>
        <item x="1784"/>
        <item x="909"/>
        <item x="1014"/>
        <item x="841"/>
        <item x="1327"/>
        <item x="871"/>
        <item x="128"/>
        <item x="744"/>
        <item x="926"/>
        <item x="12"/>
        <item x="1009"/>
        <item x="779"/>
        <item x="293"/>
        <item x="57"/>
        <item x="1203"/>
        <item x="677"/>
        <item x="670"/>
        <item x="218"/>
        <item x="1075"/>
        <item x="768"/>
        <item x="169"/>
        <item x="693"/>
        <item x="1558"/>
        <item x="359"/>
        <item x="692"/>
        <item x="828"/>
        <item x="397"/>
        <item x="1366"/>
        <item x="872"/>
        <item x="792"/>
        <item x="625"/>
        <item x="530"/>
        <item x="64"/>
        <item x="1231"/>
        <item x="44"/>
        <item x="1666"/>
        <item x="441"/>
        <item x="55"/>
        <item x="1533"/>
        <item x="1822"/>
        <item x="0"/>
        <item x="774"/>
        <item x="1090"/>
        <item x="1128"/>
        <item x="1087"/>
        <item x="315"/>
        <item x="599"/>
        <item x="433"/>
        <item x="1480"/>
        <item x="564"/>
        <item x="1365"/>
        <item x="1325"/>
        <item x="1378"/>
        <item x="1537"/>
        <item x="862"/>
        <item x="1444"/>
        <item x="759"/>
        <item x="1623"/>
        <item x="1443"/>
        <item x="1241"/>
        <item x="863"/>
        <item x="42"/>
        <item x="1198"/>
        <item x="596"/>
        <item x="1381"/>
        <item x="1597"/>
        <item x="1196"/>
        <item x="1571"/>
        <item x="733"/>
        <item x="394"/>
        <item x="1798"/>
        <item x="78"/>
        <item x="894"/>
        <item x="240"/>
        <item x="1259"/>
        <item x="375"/>
        <item x="649"/>
        <item x="558"/>
        <item x="1137"/>
        <item x="1120"/>
        <item x="1295"/>
        <item x="993"/>
        <item x="1651"/>
        <item x="45"/>
        <item x="415"/>
        <item x="1410"/>
        <item x="1631"/>
        <item x="1270"/>
        <item x="421"/>
        <item x="1697"/>
        <item x="160"/>
        <item x="1812"/>
        <item x="532"/>
        <item x="549"/>
        <item x="464"/>
        <item x="15"/>
        <item x="1495"/>
        <item x="1473"/>
        <item x="1351"/>
        <item x="1187"/>
        <item x="1296"/>
        <item x="1796"/>
        <item x="726"/>
        <item x="108"/>
        <item x="793"/>
        <item x="345"/>
        <item x="628"/>
        <item x="1654"/>
        <item x="1613"/>
        <item x="1640"/>
        <item x="1169"/>
        <item x="204"/>
        <item x="943"/>
        <item x="1303"/>
        <item x="554"/>
        <item x="1718"/>
        <item x="720"/>
        <item x="1118"/>
        <item x="1018"/>
        <item x="1065"/>
        <item x="1564"/>
        <item x="25"/>
        <item x="1175"/>
        <item x="1469"/>
        <item x="372"/>
        <item x="675"/>
        <item x="270"/>
        <item x="419"/>
        <item x="294"/>
        <item x="738"/>
        <item x="497"/>
        <item x="39"/>
        <item x="481"/>
        <item x="1726"/>
        <item x="1554"/>
        <item x="77"/>
        <item x="119"/>
        <item x="192"/>
        <item x="937"/>
        <item x="822"/>
        <item x="624"/>
        <item x="1039"/>
        <item x="451"/>
        <item x="763"/>
        <item x="893"/>
        <item x="93"/>
        <item x="109"/>
        <item x="3"/>
        <item x="491"/>
        <item x="1395"/>
        <item x="595"/>
        <item x="63"/>
        <item x="784"/>
        <item x="321"/>
        <item x="1329"/>
        <item x="1359"/>
        <item x="1281"/>
        <item x="1153"/>
        <item x="1545"/>
        <item x="1800"/>
        <item x="251"/>
        <item x="1319"/>
        <item x="194"/>
        <item x="938"/>
        <item x="117"/>
        <item x="1214"/>
        <item x="1288"/>
        <item x="1580"/>
        <item x="172"/>
        <item x="1504"/>
        <item x="388"/>
        <item x="645"/>
        <item x="1543"/>
        <item x="1278"/>
        <item x="1275"/>
        <item x="1625"/>
        <item x="914"/>
        <item x="1025"/>
        <item x="1054"/>
        <item x="408"/>
        <item x="257"/>
        <item x="830"/>
        <item x="714"/>
        <item x="1454"/>
        <item x="1267"/>
        <item x="875"/>
        <item x="562"/>
        <item x="1450"/>
        <item x="1750"/>
        <item x="1797"/>
        <item x="1024"/>
        <item x="186"/>
        <item x="1680"/>
        <item x="998"/>
        <item x="1"/>
        <item x="80"/>
        <item x="556"/>
        <item x="850"/>
        <item x="1199"/>
        <item x="712"/>
        <item x="1522"/>
        <item x="1136"/>
        <item x="1755"/>
        <item x="113"/>
        <item x="463"/>
        <item x="427"/>
        <item x="41"/>
        <item x="1684"/>
        <item x="1266"/>
        <item x="314"/>
        <item x="99"/>
        <item x="1135"/>
        <item x="384"/>
        <item x="1634"/>
        <item x="1050"/>
        <item x="1655"/>
        <item x="310"/>
        <item x="327"/>
        <item x="124"/>
        <item x="488"/>
        <item x="1344"/>
        <item x="1653"/>
        <item x="1055"/>
        <item x="37"/>
        <item x="1643"/>
        <item x="1301"/>
        <item x="1811"/>
        <item x="207"/>
        <item x="1423"/>
        <item x="525"/>
        <item x="254"/>
        <item x="1132"/>
        <item x="973"/>
        <item x="505"/>
        <item x="1585"/>
        <item x="516"/>
        <item x="1497"/>
        <item x="351"/>
        <item x="709"/>
        <item x="1732"/>
        <item x="457"/>
        <item x="1077"/>
        <item x="1189"/>
        <item x="547"/>
        <item x="1386"/>
        <item x="648"/>
        <item x="639"/>
        <item x="1552"/>
        <item x="454"/>
        <item x="1577"/>
        <item x="1223"/>
        <item x="460"/>
        <item x="170"/>
        <item x="1485"/>
        <item x="1126"/>
        <item x="734"/>
        <item x="280"/>
        <item x="263"/>
        <item x="467"/>
        <item x="725"/>
        <item x="912"/>
        <item x="1205"/>
        <item x="1167"/>
        <item x="582"/>
        <item x="330"/>
        <item x="1079"/>
        <item x="654"/>
        <item x="320"/>
        <item x="1294"/>
        <item x="975"/>
        <item x="246"/>
        <item x="1509"/>
        <item x="1752"/>
        <item x="462"/>
        <item x="1763"/>
        <item x="591"/>
        <item x="663"/>
        <item x="442"/>
        <item x="643"/>
        <item x="156"/>
        <item x="1707"/>
        <item x="1218"/>
        <item x="858"/>
        <item x="437"/>
        <item x="577"/>
        <item x="447"/>
        <item x="947"/>
        <item x="390"/>
        <item x="138"/>
        <item x="1370"/>
        <item x="1379"/>
        <item x="588"/>
        <item x="1644"/>
        <item x="1518"/>
        <item x="1240"/>
        <item x="1021"/>
        <item x="597"/>
        <item x="671"/>
        <item x="86"/>
        <item x="1186"/>
        <item x="826"/>
        <item x="752"/>
        <item x="865"/>
        <item x="1384"/>
        <item x="1152"/>
        <item x="224"/>
        <item x="1659"/>
        <item x="570"/>
        <item x="526"/>
        <item x="1437"/>
        <item x="1801"/>
        <item x="1751"/>
        <item x="860"/>
        <item x="957"/>
        <item x="1663"/>
        <item x="1222"/>
        <item x="782"/>
        <item x="412"/>
        <item x="1788"/>
        <item x="1457"/>
        <item x="1829"/>
        <item x="484"/>
        <item x="927"/>
        <item x="1556"/>
        <item x="979"/>
        <item x="1358"/>
        <item x="823"/>
        <item x="356"/>
        <item x="165"/>
        <item x="406"/>
        <item x="811"/>
        <item x="103"/>
        <item x="855"/>
        <item x="780"/>
        <item x="982"/>
        <item x="1667"/>
        <item x="1512"/>
        <item x="1073"/>
        <item x="1652"/>
        <item x="1143"/>
        <item x="1164"/>
        <item x="1326"/>
        <item x="1353"/>
        <item x="373"/>
        <item x="234"/>
        <item x="1528"/>
        <item x="1269"/>
        <item x="1687"/>
        <item x="264"/>
        <item x="1438"/>
        <item x="939"/>
        <item x="1683"/>
        <item x="1200"/>
        <item x="760"/>
        <item x="1771"/>
        <item x="928"/>
        <item x="878"/>
        <item x="565"/>
        <item x="920"/>
        <item x="1736"/>
        <item x="100"/>
        <item x="868"/>
        <item x="589"/>
        <item x="900"/>
        <item x="559"/>
        <item x="8"/>
        <item x="259"/>
        <item x="776"/>
        <item x="575"/>
        <item x="1297"/>
        <item x="1385"/>
        <item x="791"/>
        <item x="322"/>
        <item x="287"/>
        <item x="1627"/>
        <item x="1431"/>
        <item x="527"/>
        <item x="276"/>
        <item x="1590"/>
        <item x="1134"/>
        <item x="1029"/>
        <item x="67"/>
        <item x="838"/>
        <item x="1818"/>
        <item x="1435"/>
        <item x="465"/>
        <item x="1313"/>
        <item x="1209"/>
        <item x="884"/>
        <item x="336"/>
        <item x="317"/>
        <item x="146"/>
        <item x="626"/>
        <item x="1397"/>
        <item x="801"/>
        <item x="267"/>
        <item x="1416"/>
        <item x="809"/>
        <item x="1536"/>
        <item x="1061"/>
        <item x="1012"/>
        <item x="806"/>
        <item x="260"/>
        <item x="269"/>
        <item x="1691"/>
        <item x="49"/>
        <item x="987"/>
        <item x="1799"/>
        <item x="1600"/>
        <item x="1407"/>
        <item x="1575"/>
        <item x="537"/>
        <item x="1181"/>
        <item x="1226"/>
        <item x="972"/>
        <item x="1650"/>
        <item x="85"/>
        <item x="485"/>
        <item x="1776"/>
        <item x="1678"/>
        <item x="1461"/>
        <item x="895"/>
        <item x="279"/>
        <item x="691"/>
        <item x="75"/>
        <item x="1290"/>
        <item x="762"/>
        <item x="603"/>
        <item x="1103"/>
        <item x="1549"/>
        <item x="1614"/>
        <item x="152"/>
        <item x="1716"/>
        <item x="522"/>
        <item x="1737"/>
        <item x="1455"/>
        <item x="590"/>
        <item x="890"/>
        <item x="352"/>
        <item x="718"/>
        <item x="680"/>
        <item x="1070"/>
        <item x="1354"/>
        <item x="1260"/>
        <item x="26"/>
        <item x="1535"/>
        <item x="1615"/>
        <item x="974"/>
        <item x="400"/>
        <item x="1089"/>
        <item x="475"/>
        <item x="940"/>
        <item x="1243"/>
        <item x="619"/>
        <item x="477"/>
        <item x="1783"/>
        <item x="1086"/>
        <item x="1547"/>
        <item x="1256"/>
        <item x="302"/>
        <item x="1215"/>
        <item x="1792"/>
        <item x="1291"/>
        <item x="1789"/>
        <item x="898"/>
        <item x="604"/>
        <item x="1424"/>
        <item x="529"/>
        <item x="534"/>
        <item x="552"/>
        <item x="1272"/>
        <item x="1484"/>
        <item x="1505"/>
        <item x="144"/>
        <item x="1117"/>
        <item x="309"/>
        <item x="831"/>
        <item x="1184"/>
        <item x="1147"/>
        <item x="1093"/>
        <item x="1191"/>
        <item x="1052"/>
        <item x="358"/>
        <item x="854"/>
        <item x="569"/>
        <item x="1332"/>
        <item x="1094"/>
        <item x="1487"/>
        <item x="215"/>
        <item x="304"/>
        <item x="73"/>
        <item x="206"/>
        <item x="301"/>
        <item x="1804"/>
        <item x="506"/>
        <item x="233"/>
        <item x="1808"/>
        <item x="1474"/>
        <item x="141"/>
        <item x="1146"/>
        <item x="859"/>
        <item x="127"/>
        <item x="923"/>
        <item x="802"/>
        <item x="429"/>
        <item x="704"/>
        <item x="1044"/>
        <item x="449"/>
        <item x="143"/>
        <item x="846"/>
        <item x="742"/>
        <item x="466"/>
        <item x="915"/>
        <item x="424"/>
        <item x="296"/>
        <item x="640"/>
        <item x="601"/>
        <item x="1598"/>
        <item x="1115"/>
        <item x="91"/>
        <item x="106"/>
        <item x="1439"/>
        <item x="1526"/>
        <item x="1739"/>
        <item x="1427"/>
        <item x="1233"/>
        <item x="1096"/>
        <item x="52"/>
        <item x="1499"/>
        <item x="1310"/>
        <item x="1568"/>
        <item x="2"/>
        <item x="158"/>
        <item x="1703"/>
        <item x="74"/>
        <item x="866"/>
        <item x="211"/>
        <item x="729"/>
        <item x="1425"/>
        <item x="1249"/>
        <item x="1227"/>
        <item x="452"/>
        <item x="1611"/>
        <item x="24"/>
        <item x="208"/>
        <item x="751"/>
        <item x="1624"/>
        <item x="520"/>
        <item x="592"/>
        <item x="1026"/>
        <item x="867"/>
        <item x="1346"/>
        <item x="747"/>
        <item x="1172"/>
        <item x="236"/>
        <item x="901"/>
        <item x="630"/>
        <item x="232"/>
        <item x="225"/>
        <item x="723"/>
        <item x="1244"/>
        <item x="584"/>
        <item x="1217"/>
        <item x="931"/>
        <item x="971"/>
        <item x="89"/>
        <item x="1023"/>
        <item x="92"/>
        <item x="767"/>
        <item x="539"/>
        <item x="349"/>
        <item x="888"/>
        <item x="1787"/>
        <item x="1389"/>
        <item x="1508"/>
        <item x="179"/>
        <item x="665"/>
        <item x="1700"/>
        <item x="443"/>
        <item x="557"/>
        <item x="1156"/>
        <item x="803"/>
        <item x="1114"/>
        <item x="1285"/>
        <item x="456"/>
        <item x="961"/>
        <item x="1261"/>
        <item x="1057"/>
        <item x="644"/>
        <item x="1140"/>
        <item x="1107"/>
        <item x="616"/>
        <item x="799"/>
        <item x="740"/>
        <item x="711"/>
        <item x="856"/>
        <item x="22"/>
        <item x="1662"/>
        <item x="155"/>
        <item x="432"/>
        <item x="887"/>
        <item x="277"/>
        <item x="1309"/>
        <item x="1391"/>
        <item x="1633"/>
        <item x="1150"/>
        <item x="598"/>
        <item x="736"/>
        <item x="1677"/>
        <item x="1713"/>
        <item x="312"/>
        <item x="941"/>
        <item x="790"/>
        <item x="1515"/>
        <item x="962"/>
        <item x="1769"/>
        <item x="1247"/>
        <item x="1559"/>
        <item x="1767"/>
        <item x="1098"/>
        <item x="1072"/>
        <item x="226"/>
        <item x="1538"/>
        <item x="1429"/>
        <item x="1142"/>
        <item x="1481"/>
        <item x="1019"/>
        <item x="820"/>
        <item x="1100"/>
        <item x="378"/>
        <item x="354"/>
        <item x="1102"/>
        <item x="1133"/>
        <item x="1405"/>
        <item x="374"/>
        <item x="473"/>
        <item x="50"/>
        <item x="715"/>
        <item x="810"/>
        <item x="580"/>
        <item x="105"/>
        <item x="1066"/>
        <item x="1830"/>
        <item x="732"/>
        <item x="667"/>
        <item x="116"/>
        <item x="1207"/>
        <item x="409"/>
        <item x="1274"/>
        <item x="1033"/>
        <item x="771"/>
        <item x="512"/>
        <item x="71"/>
        <item x="1174"/>
        <item x="18"/>
        <item x="984"/>
        <item x="405"/>
        <item x="696"/>
        <item x="1460"/>
        <item x="1058"/>
        <item x="1658"/>
        <item x="965"/>
        <item x="323"/>
        <item x="861"/>
        <item x="1482"/>
        <item x="646"/>
        <item x="1312"/>
        <item x="171"/>
        <item x="414"/>
        <item x="1622"/>
        <item x="1399"/>
        <item x="755"/>
        <item x="664"/>
        <item x="1400"/>
        <item x="1138"/>
        <item x="197"/>
        <item x="1486"/>
        <item x="1816"/>
        <item x="348"/>
        <item x="700"/>
        <item x="1498"/>
        <item x="951"/>
        <item x="1521"/>
        <item x="1377"/>
        <item x="789"/>
        <item x="241"/>
        <item x="1532"/>
        <item x="844"/>
        <item x="699"/>
        <item x="922"/>
        <item x="476"/>
        <item x="1357"/>
        <item x="1820"/>
        <item x="328"/>
        <item x="381"/>
        <item x="1735"/>
        <item x="925"/>
        <item x="137"/>
        <item x="483"/>
        <item x="1337"/>
        <item x="1037"/>
        <item x="121"/>
        <item x="531"/>
        <item x="1759"/>
        <item x="1632"/>
        <item x="945"/>
        <item x="1782"/>
        <item x="363"/>
        <item x="376"/>
        <item x="510"/>
        <item x="191"/>
        <item x="1182"/>
        <item x="66"/>
        <item x="1719"/>
        <item x="164"/>
        <item x="681"/>
        <item x="687"/>
        <item x="51"/>
        <item x="1083"/>
        <item x="434"/>
        <item x="1212"/>
        <item x="918"/>
        <item x="960"/>
        <item x="509"/>
        <item x="785"/>
        <item x="1756"/>
        <item x="1436"/>
        <item x="903"/>
        <item x="14"/>
        <item x="490"/>
        <item x="1235"/>
        <item x="857"/>
        <item x="1221"/>
        <item x="292"/>
        <item x="238"/>
        <item x="101"/>
        <item x="136"/>
        <item x="1709"/>
        <item x="342"/>
        <item x="1320"/>
        <item x="334"/>
        <item x="1311"/>
        <item x="401"/>
        <item x="636"/>
        <item x="383"/>
        <item x="147"/>
        <item x="174"/>
        <item x="203"/>
        <item x="1352"/>
        <item x="273"/>
        <item x="1124"/>
        <item x="1785"/>
        <item x="1825"/>
        <item x="76"/>
        <item x="816"/>
        <item x="1197"/>
        <item x="1540"/>
        <item x="65"/>
        <item x="1676"/>
        <item x="29"/>
        <item x="1576"/>
        <item x="1234"/>
        <item x="445"/>
        <item x="1705"/>
        <item x="1699"/>
        <item x="1258"/>
        <item x="6"/>
        <item x="313"/>
        <item x="1463"/>
        <item x="455"/>
        <item x="869"/>
        <item x="652"/>
        <item x="1745"/>
        <item x="992"/>
        <item x="586"/>
        <item x="523"/>
        <item x="1123"/>
        <item x="1148"/>
        <item x="1733"/>
        <item x="999"/>
        <item x="1467"/>
        <item x="1507"/>
        <item x="933"/>
        <item x="833"/>
        <item x="770"/>
        <item x="289"/>
        <item x="1724"/>
        <item x="1478"/>
        <item x="1005"/>
        <item x="107"/>
        <item x="655"/>
        <item x="154"/>
        <item x="697"/>
        <item x="1458"/>
        <item x="798"/>
        <item x="1419"/>
        <item x="368"/>
        <item x="499"/>
        <item x="507"/>
        <item x="1406"/>
        <item x="1591"/>
        <item x="126"/>
        <item x="1692"/>
        <item x="1339"/>
        <item x="735"/>
        <item x="1408"/>
        <item x="1675"/>
        <item x="1201"/>
        <item x="1490"/>
        <item x="1664"/>
        <item x="1239"/>
        <item x="605"/>
        <item x="1035"/>
        <item x="1553"/>
        <item x="1645"/>
        <item x="731"/>
        <item x="1283"/>
        <item x="1714"/>
        <item x="1742"/>
        <item x="1166"/>
        <item x="1224"/>
        <item x="96"/>
        <item x="1561"/>
        <item x="1418"/>
        <item x="1306"/>
        <item x="470"/>
        <item x="290"/>
        <item x="56"/>
        <item x="678"/>
        <item x="1030"/>
        <item x="1639"/>
        <item x="480"/>
        <item x="1204"/>
        <item x="1216"/>
        <item x="1821"/>
        <item x="1171"/>
        <item x="88"/>
        <item x="758"/>
        <item x="416"/>
        <item x="821"/>
        <item x="1464"/>
        <item x="163"/>
        <item x="1647"/>
        <item x="489"/>
        <item x="1670"/>
        <item x="1255"/>
        <item x="950"/>
        <item x="1088"/>
        <item x="827"/>
        <item x="717"/>
        <item x="1317"/>
        <item x="1791"/>
        <item x="1376"/>
        <item x="722"/>
        <item x="772"/>
        <item x="617"/>
        <item x="332"/>
        <item x="1076"/>
        <item x="325"/>
        <item x="176"/>
        <item x="1390"/>
        <item x="1669"/>
        <item x="764"/>
        <item x="1630"/>
        <item x="1778"/>
        <item x="706"/>
        <item x="298"/>
        <item x="1747"/>
        <item x="1003"/>
        <item x="1754"/>
        <item x="669"/>
        <item x="28"/>
        <item x="1105"/>
        <item x="1448"/>
        <item x="83"/>
        <item x="1299"/>
        <item x="1502"/>
        <item x="1422"/>
        <item x="361"/>
        <item x="1470"/>
        <item x="1053"/>
        <item x="468"/>
        <item x="1279"/>
        <item x="450"/>
        <item x="1610"/>
        <item x="410"/>
        <item x="487"/>
        <item x="1154"/>
        <item x="1341"/>
        <item x="1551"/>
        <item x="753"/>
        <item x="1696"/>
        <item x="1369"/>
        <item x="1557"/>
        <item x="574"/>
        <item x="1099"/>
        <item x="1722"/>
        <item x="1587"/>
        <item x="214"/>
        <item x="911"/>
        <item x="438"/>
        <item x="1729"/>
        <item x="178"/>
        <item x="190"/>
        <item x="600"/>
        <item x="1011"/>
        <item x="986"/>
        <item x="1074"/>
        <item x="1466"/>
        <item x="1648"/>
        <item x="705"/>
        <item x="282"/>
        <item x="311"/>
        <item x="1573"/>
        <item x="256"/>
        <item x="1809"/>
        <item x="1529"/>
        <item x="1322"/>
        <item x="1300"/>
        <item x="479"/>
        <item x="380"/>
        <item x="1686"/>
        <item x="1708"/>
        <item x="1569"/>
        <item x="347"/>
        <item x="954"/>
        <item x="686"/>
        <item x="1043"/>
        <item x="271"/>
        <item x="1340"/>
        <item x="248"/>
        <item x="1793"/>
        <item x="1806"/>
        <item x="223"/>
        <item x="118"/>
        <item x="676"/>
        <item x="399"/>
        <item x="337"/>
        <item x="991"/>
        <item x="637"/>
        <item x="1361"/>
        <item x="659"/>
        <item x="702"/>
        <item x="781"/>
        <item x="1828"/>
        <item x="1626"/>
        <item x="1520"/>
        <item x="129"/>
        <item x="1002"/>
        <item x="185"/>
        <item x="1321"/>
        <item x="291"/>
        <item x="188"/>
        <item x="316"/>
        <item x="1350"/>
        <item x="1421"/>
        <item x="797"/>
        <item x="1210"/>
        <item x="896"/>
        <item x="536"/>
        <item x="193"/>
        <item x="1741"/>
        <item x="1433"/>
        <item x="1779"/>
        <item x="1015"/>
        <item x="1383"/>
        <item x="550"/>
        <item x="1701"/>
        <item x="1004"/>
        <item x="849"/>
        <item x="220"/>
        <item x="1038"/>
        <item x="1158"/>
        <item x="576"/>
        <item x="1307"/>
        <item x="521"/>
        <item x="265"/>
        <item x="1401"/>
        <item x="1001"/>
        <item x="1581"/>
        <item x="1748"/>
        <item x="250"/>
        <item x="555"/>
        <item x="1013"/>
        <item x="935"/>
        <item x="40"/>
        <item x="1656"/>
        <item x="840"/>
        <item x="1238"/>
        <item x="1110"/>
        <item x="808"/>
        <item x="353"/>
        <item x="612"/>
        <item x="68"/>
        <item x="757"/>
        <item x="672"/>
        <item x="404"/>
        <item x="498"/>
        <item x="1637"/>
        <item x="994"/>
        <item x="1731"/>
        <item x="885"/>
        <item x="1253"/>
        <item x="593"/>
        <item x="934"/>
        <item x="135"/>
        <item x="1772"/>
        <item x="1494"/>
        <item x="398"/>
        <item x="1694"/>
        <item x="133"/>
        <item x="364"/>
        <item x="284"/>
        <item x="495"/>
        <item x="1530"/>
        <item x="761"/>
        <item x="199"/>
        <item x="886"/>
        <item x="916"/>
        <item x="303"/>
        <item x="1775"/>
        <item x="229"/>
        <item x="1420"/>
        <item x="502"/>
        <item x="1082"/>
        <item x="1411"/>
        <item x="84"/>
        <item x="1305"/>
        <item x="1608"/>
        <item x="496"/>
        <item x="1546"/>
        <item x="635"/>
        <item x="1308"/>
        <item x="1286"/>
        <item x="1417"/>
        <item x="1302"/>
        <item x="11"/>
        <item x="1409"/>
        <item x="701"/>
        <item x="1049"/>
        <item x="877"/>
        <item x="413"/>
        <item x="787"/>
        <item x="1415"/>
        <item x="1760"/>
        <item x="845"/>
        <item x="1092"/>
        <item x="870"/>
        <item x="786"/>
        <item x="253"/>
        <item x="1459"/>
        <item x="319"/>
        <item x="431"/>
        <item x="1324"/>
        <item x="775"/>
        <item x="548"/>
        <item x="829"/>
        <item x="1122"/>
        <item x="1031"/>
        <item x="5"/>
        <item x="1371"/>
        <item x="1372"/>
        <item x="749"/>
        <item x="1740"/>
        <item x="1492"/>
        <item x="1185"/>
        <item x="703"/>
        <item x="615"/>
        <item x="1041"/>
        <item x="1067"/>
        <item x="123"/>
        <item x="1605"/>
        <item x="245"/>
        <item x="707"/>
        <item x="892"/>
        <item x="1250"/>
        <item x="1178"/>
        <item x="1347"/>
        <item x="743"/>
        <item x="369"/>
        <item x="1349"/>
        <item x="1426"/>
        <item x="905"/>
        <item x="1642"/>
        <item x="724"/>
        <item x="818"/>
        <item x="1236"/>
        <item x="262"/>
        <item x="362"/>
        <item x="959"/>
        <item x="1762"/>
        <item x="19"/>
        <item x="837"/>
        <item x="386"/>
        <item x="1807"/>
        <item x="1746"/>
        <item x="1773"/>
        <item x="13"/>
        <item x="812"/>
        <item x="1452"/>
        <item x="308"/>
        <item x="1606"/>
        <item x="1572"/>
        <item x="379"/>
        <item x="1768"/>
        <item x="608"/>
        <item x="134"/>
        <item x="563"/>
        <item x="27"/>
        <item x="930"/>
        <item x="1062"/>
        <item x="1451"/>
        <item x="458"/>
        <item x="842"/>
        <item x="1570"/>
        <item x="949"/>
        <item x="673"/>
        <item x="1362"/>
        <item x="746"/>
        <item x="1036"/>
        <item x="30"/>
        <item x="578"/>
        <item x="461"/>
        <item x="402"/>
        <item x="1237"/>
        <item x="1121"/>
        <item x="341"/>
        <item x="919"/>
        <item x="1363"/>
        <item x="1795"/>
        <item x="255"/>
        <item x="710"/>
        <item x="395"/>
        <item x="932"/>
        <item x="981"/>
        <item x="917"/>
        <item x="1192"/>
        <item x="286"/>
        <item x="1727"/>
        <item x="305"/>
        <item x="1348"/>
        <item x="7"/>
        <item x="1081"/>
        <item x="54"/>
        <item x="944"/>
        <item x="1338"/>
        <item x="1071"/>
        <item x="430"/>
        <item x="1715"/>
        <item x="167"/>
        <item x="242"/>
        <item x="765"/>
        <item x="660"/>
        <item x="10"/>
        <item x="1051"/>
        <item x="1764"/>
        <item x="606"/>
        <item x="653"/>
        <item x="754"/>
        <item x="1403"/>
        <item x="1563"/>
        <item x="132"/>
        <item x="631"/>
        <item x="331"/>
        <item x="387"/>
        <item x="459"/>
        <item x="545"/>
        <item x="151"/>
        <item x="1527"/>
        <item x="813"/>
        <item x="278"/>
        <item x="501"/>
        <item x="1441"/>
        <item x="1125"/>
        <item x="377"/>
        <item x="288"/>
        <item x="1097"/>
        <item x="150"/>
        <item x="382"/>
        <item x="611"/>
        <item x="1268"/>
        <item x="1157"/>
        <item x="1819"/>
        <item x="1315"/>
        <item x="727"/>
        <item x="778"/>
        <item x="585"/>
        <item x="587"/>
        <item x="423"/>
        <item x="952"/>
        <item x="4"/>
        <item x="629"/>
        <item x="756"/>
        <item x="125"/>
        <item x="482"/>
        <item x="1364"/>
        <item x="1394"/>
        <item x="1130"/>
        <item x="1685"/>
        <item x="448"/>
        <item x="453"/>
        <item x="1592"/>
        <item x="1786"/>
        <item x="1170"/>
        <item x="1314"/>
        <item x="1180"/>
        <item x="168"/>
        <item x="221"/>
        <item x="713"/>
        <item x="1562"/>
        <item x="1525"/>
        <item x="906"/>
        <item x="1523"/>
        <item x="1387"/>
        <item x="1248"/>
        <item x="1717"/>
        <item x="1287"/>
        <item x="1790"/>
        <item x="745"/>
        <item x="708"/>
        <item x="1483"/>
        <item x="344"/>
        <item x="618"/>
        <item x="1629"/>
        <item x="1649"/>
        <item x="573"/>
        <item x="739"/>
        <item x="566"/>
        <item x="1367"/>
        <item x="1660"/>
        <item x="1345"/>
        <item x="1193"/>
        <item x="1080"/>
        <item x="1447"/>
        <item x="1710"/>
        <item x="807"/>
        <item x="217"/>
        <item x="297"/>
        <item x="1242"/>
        <item x="1085"/>
        <item x="295"/>
        <item x="544"/>
        <item x="235"/>
        <item x="719"/>
        <item x="1476"/>
        <item x="1213"/>
        <item x="1104"/>
        <item x="366"/>
        <item x="1513"/>
        <item x="173"/>
        <item x="1008"/>
        <item x="689"/>
        <item x="98"/>
        <item x="1046"/>
        <item x="1108"/>
        <item x="1246"/>
        <item x="247"/>
        <item x="1607"/>
        <item x="357"/>
        <item x="553"/>
        <item x="187"/>
        <item x="1493"/>
        <item x="657"/>
        <item x="396"/>
        <item x="1129"/>
        <item x="1679"/>
        <item x="1195"/>
        <item x="1657"/>
        <item x="1472"/>
        <item x="1355"/>
        <item x="1542"/>
        <item x="425"/>
        <item x="1328"/>
        <item x="444"/>
        <item x="130"/>
        <item x="58"/>
        <item x="883"/>
        <item x="35"/>
        <item x="210"/>
        <item x="1453"/>
        <item x="847"/>
        <item x="1761"/>
        <item x="1544"/>
        <item x="1596"/>
        <item x="335"/>
        <item x="436"/>
        <item x="607"/>
        <item x="730"/>
        <item x="1665"/>
        <item x="656"/>
        <item x="1000"/>
        <item x="963"/>
        <item x="921"/>
        <item x="1711"/>
        <item x="275"/>
        <item x="1582"/>
        <item x="560"/>
        <item x="1698"/>
        <item x="1412"/>
        <item x="1688"/>
        <item x="1032"/>
        <item x="1219"/>
        <item x="38"/>
        <item x="1813"/>
        <item x="230"/>
        <item x="471"/>
        <item x="81"/>
        <item x="403"/>
        <item x="1257"/>
        <item x="1190"/>
        <item x="1101"/>
        <item x="48"/>
        <item x="62"/>
        <item x="873"/>
        <item x="34"/>
        <item x="794"/>
        <item x="59"/>
        <item x="966"/>
        <item x="561"/>
        <item x="1271"/>
        <item x="602"/>
        <item x="32"/>
        <item x="1541"/>
        <item x="684"/>
        <item x="110"/>
        <item x="1805"/>
        <item x="418"/>
        <item x="1609"/>
        <item x="674"/>
        <item x="1316"/>
        <item x="1616"/>
        <item x="513"/>
        <item x="897"/>
        <item x="1514"/>
        <item x="1382"/>
        <item x="1151"/>
        <item x="493"/>
        <item x="120"/>
        <item x="647"/>
        <item x="355"/>
        <item x="90"/>
        <item x="1636"/>
        <item x="1063"/>
        <item x="1027"/>
        <item x="1168"/>
        <item x="1277"/>
        <item x="1738"/>
        <item x="766"/>
        <item x="1342"/>
        <item x="642"/>
        <item x="1245"/>
        <item x="1456"/>
        <item x="1293"/>
        <item x="1619"/>
        <item x="1252"/>
        <item x="500"/>
        <item x="1162"/>
        <item x="97"/>
        <item x="111"/>
        <item x="683"/>
        <item x="924"/>
        <item x="651"/>
        <item x="365"/>
        <item x="1496"/>
        <item x="360"/>
        <item x="1720"/>
        <item x="9"/>
        <item x="1823"/>
        <item x="195"/>
        <item x="23"/>
        <item x="1095"/>
        <item x="1588"/>
        <item x="1188"/>
        <item x="1566"/>
        <item x="1832"/>
        <item x="47"/>
        <item x="1555"/>
        <item x="777"/>
        <item x="848"/>
        <item x="1016"/>
        <item x="518"/>
        <item x="535"/>
        <item x="682"/>
        <item x="420"/>
        <item x="1017"/>
        <item x="839"/>
        <item x="1468"/>
        <item x="1672"/>
        <item x="486"/>
        <item x="1298"/>
        <item x="1519"/>
        <item x="1404"/>
        <item x="1183"/>
        <item x="666"/>
        <item x="181"/>
        <item x="82"/>
        <item x="478"/>
        <item x="1360"/>
        <item x="1229"/>
        <item x="343"/>
        <item x="1777"/>
        <item x="1689"/>
        <item x="1084"/>
        <item x="1163"/>
        <item x="385"/>
        <item x="162"/>
        <item x="1706"/>
        <item x="1817"/>
        <item x="149"/>
        <item x="910"/>
        <item x="102"/>
        <item x="391"/>
        <item x="613"/>
        <item x="139"/>
        <item x="472"/>
        <item x="977"/>
        <item x="16"/>
        <item x="184"/>
        <item x="1744"/>
        <item x="244"/>
        <item x="1282"/>
        <item x="1106"/>
        <item x="997"/>
        <item x="243"/>
        <item x="1550"/>
        <item x="1583"/>
        <item x="796"/>
        <item x="202"/>
        <item x="843"/>
        <item x="879"/>
        <item x="1064"/>
        <item x="1336"/>
        <item x="679"/>
        <item x="1831"/>
        <item x="1119"/>
        <item x="864"/>
        <item x="1601"/>
        <item x="231"/>
        <item x="976"/>
        <item x="177"/>
        <item x="990"/>
        <item x="36"/>
        <item x="299"/>
        <item x="1111"/>
        <item x="1069"/>
        <item x="371"/>
        <item x="1814"/>
        <item x="1161"/>
        <item x="492"/>
        <item x="1584"/>
        <item x="274"/>
        <item x="853"/>
        <item x="568"/>
        <item x="145"/>
        <item x="662"/>
        <item x="1007"/>
        <item x="542"/>
        <item x="1539"/>
        <item x="268"/>
        <item x="183"/>
        <item x="222"/>
        <item x="690"/>
        <item x="1695"/>
        <item x="153"/>
        <item x="1462"/>
        <item x="528"/>
        <item x="212"/>
        <item x="581"/>
        <item x="805"/>
        <item x="1743"/>
        <item x="1765"/>
        <item x="1491"/>
        <item x="1646"/>
        <item x="610"/>
        <item x="350"/>
        <item x="1511"/>
        <item x="1034"/>
        <item x="367"/>
        <item x="728"/>
        <item x="1668"/>
        <item x="956"/>
        <item x="1440"/>
        <item x="1712"/>
        <item x="1010"/>
        <item x="1770"/>
        <item x="695"/>
        <item x="621"/>
        <item x="339"/>
        <item x="1567"/>
        <item x="426"/>
        <item x="1766"/>
        <item x="1757"/>
        <item x="1604"/>
        <item x="104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4" showAll="0"/>
    <pivotField numFmtId="21" showAll="0"/>
    <pivotField numFmtId="21" showAll="0"/>
  </pivotFields>
  <rowFields count="1">
    <field x="0"/>
  </rowFields>
  <rowItems count="4">
    <i>
      <x v="534"/>
    </i>
    <i>
      <x v="372"/>
    </i>
    <i>
      <x v="546"/>
    </i>
    <i t="grand">
      <x/>
    </i>
  </rowItems>
  <colItems count="1">
    <i/>
  </colItems>
  <dataFields count="1">
    <dataField name="Liczba z nr" fld="0" subtotal="count" baseField="0" baseItem="0"/>
  </dataFields>
  <pivotTableStyleInfo name="PivotStyleLight16" showRowHeaders="1" showColHeaders="1" showRowStripes="0" showColStripes="0" showLastColumn="1"/>
  <filters count="1">
    <filter fld="0" type="count" evalOrder="-1" id="1" iMeasureFld="0">
      <autoFilter ref="A1">
        <filterColumn colId="0">
          <top10 val="3" filterVal="3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a przestawna4" cacheId="1" applyNumberFormats="0" applyBorderFormats="0" applyFontFormats="0" applyPatternFormats="0" applyAlignmentFormats="0" applyWidthHeightFormats="1" dataCaption="Wartości" updatedVersion="6" minRefreshableVersion="3" useAutoFormatting="1" itemPrintTitles="1" createdVersion="6" indent="0" outline="1" outlineData="1" multipleFieldFilters="0">
  <location ref="A3:E26" firstHeaderRow="1" firstDataRow="2" firstDataCol="1"/>
  <pivotFields count="5">
    <pivotField dataField="1" showAll="0"/>
    <pivotField axis="axisRow" numFmtId="14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numFmtId="21" showAll="0"/>
    <pivotField numFmtId="21" showAll="0"/>
    <pivotField axis="axisCol" showAll="0">
      <items count="4">
        <item x="1"/>
        <item x="0"/>
        <item x="2"/>
        <item t="default"/>
      </items>
    </pivotField>
  </pivotFields>
  <rowFields count="1">
    <field x="1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Liczba z nr" fld="0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51"/>
  <sheetViews>
    <sheetView tabSelected="1" topLeftCell="D1" workbookViewId="0">
      <selection activeCell="S14" sqref="S14"/>
    </sheetView>
  </sheetViews>
  <sheetFormatPr defaultRowHeight="14.4" x14ac:dyDescent="0.3"/>
  <cols>
    <col min="2" max="2" width="10.109375" bestFit="1" customWidth="1"/>
    <col min="3" max="3" width="10.6640625" bestFit="1" customWidth="1"/>
    <col min="4" max="4" width="10.88671875" bestFit="1" customWidth="1"/>
    <col min="5" max="5" width="9.109375" bestFit="1" customWidth="1"/>
    <col min="7" max="7" width="19.5546875" bestFit="1" customWidth="1"/>
    <col min="8" max="8" width="19.5546875" customWidth="1"/>
    <col min="9" max="9" width="12.44140625" bestFit="1" customWidth="1"/>
    <col min="10" max="10" width="14.5546875" bestFit="1" customWidth="1"/>
    <col min="11" max="11" width="10.44140625" bestFit="1" customWidth="1"/>
    <col min="13" max="13" width="16.77734375" bestFit="1" customWidth="1"/>
    <col min="14" max="14" width="12.5546875" bestFit="1" customWidth="1"/>
    <col min="15" max="15" width="19" style="19" bestFit="1" customWidth="1"/>
    <col min="16" max="16" width="14.77734375" bestFit="1" customWidth="1"/>
    <col min="17" max="17" width="11.5546875" bestFit="1" customWidth="1"/>
    <col min="18" max="18" width="14" bestFit="1" customWidth="1"/>
  </cols>
  <sheetData>
    <row r="1" spans="1:18" x14ac:dyDescent="0.3">
      <c r="A1" t="s">
        <v>0</v>
      </c>
      <c r="B1" t="s">
        <v>1</v>
      </c>
      <c r="C1" t="s">
        <v>2</v>
      </c>
      <c r="D1" t="s">
        <v>3</v>
      </c>
      <c r="E1" t="s">
        <v>8</v>
      </c>
      <c r="G1" t="s">
        <v>14</v>
      </c>
      <c r="H1" s="18" t="s">
        <v>16</v>
      </c>
      <c r="I1" t="s">
        <v>15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  <c r="O1" s="19" t="s">
        <v>26</v>
      </c>
      <c r="P1" t="s">
        <v>27</v>
      </c>
      <c r="Q1" t="s">
        <v>28</v>
      </c>
      <c r="R1" t="s">
        <v>29</v>
      </c>
    </row>
    <row r="2" spans="1:18" x14ac:dyDescent="0.3">
      <c r="A2">
        <v>3539762</v>
      </c>
      <c r="B2" s="1">
        <v>42919</v>
      </c>
      <c r="C2" s="2">
        <v>0.33673611111111112</v>
      </c>
      <c r="D2" s="2">
        <v>0.34821759259259261</v>
      </c>
      <c r="E2" t="str">
        <f>IF(LEN(A2)=7,"ST",IF(LEN(A2)=8,"KOM","ZAG"))</f>
        <v>ST</v>
      </c>
      <c r="G2">
        <f>IF(AND(LEN(A2)=7,LEFT(A2,2)="12"),1,0)</f>
        <v>0</v>
      </c>
      <c r="H2" s="15">
        <v>0</v>
      </c>
      <c r="I2" s="2">
        <f>D2-C2</f>
        <v>1.1481481481481481E-2</v>
      </c>
      <c r="J2" s="19">
        <f>HOUR(I2)*60+MINUTE(I2)+SECOND(I2)/60</f>
        <v>16.533333333333335</v>
      </c>
      <c r="K2" s="19">
        <f>HOUR(I2)*60+MINUTE(I2)+SECOND(I2)/60</f>
        <v>16.533333333333335</v>
      </c>
      <c r="L2">
        <f>IF(J2&lt;800,0,1)</f>
        <v>0</v>
      </c>
      <c r="M2">
        <v>0</v>
      </c>
      <c r="N2">
        <f>ROUNDUP((M2149/100),0)*5</f>
        <v>610</v>
      </c>
      <c r="O2" s="19">
        <v>0</v>
      </c>
      <c r="P2">
        <f>ROUNDUP(O2149/100,0)*6</f>
        <v>240</v>
      </c>
      <c r="Q2">
        <v>0</v>
      </c>
      <c r="R2" s="19">
        <f>ROUNDUP(Q2149,0)</f>
        <v>967</v>
      </c>
    </row>
    <row r="3" spans="1:18" x14ac:dyDescent="0.3">
      <c r="A3">
        <v>4546455</v>
      </c>
      <c r="B3" s="1">
        <v>42919</v>
      </c>
      <c r="C3" s="2">
        <v>0.34037037037037038</v>
      </c>
      <c r="D3" s="2">
        <v>0.34983796296296293</v>
      </c>
      <c r="E3" t="str">
        <f t="shared" ref="E3:E66" si="0">IF(LEN(A3)=7,"ST",IF(LEN(A3)=8,"KOM","ZAG"))</f>
        <v>ST</v>
      </c>
      <c r="G3">
        <f t="shared" ref="G3:G66" si="1">IF(AND(LEN(A3)=7,LEFT(A3,2)="12"),1,0)</f>
        <v>0</v>
      </c>
      <c r="H3" s="15">
        <f>IF(G3=1,D3-C3,0)</f>
        <v>0</v>
      </c>
      <c r="I3" s="2">
        <f t="shared" ref="I3:I66" si="2">D3-C3</f>
        <v>9.4675925925925553E-3</v>
      </c>
      <c r="J3" s="19">
        <f>(HOUR(I3)*60+MINUTE(I3)+SECOND(I3)/60)+J2</f>
        <v>30.166666666666668</v>
      </c>
      <c r="K3" s="19">
        <f t="shared" ref="K3:K66" si="3">HOUR(I3)*60+MINUTE(I3)+SECOND(I3)/60</f>
        <v>13.633333333333333</v>
      </c>
      <c r="L3">
        <f t="shared" ref="L3:L66" si="4">IF(J3&lt;800,0,1)</f>
        <v>0</v>
      </c>
      <c r="M3" s="19">
        <f>IF(E3&lt;&gt;"ST",M2,IF(L3=0,M2,M2+K3))</f>
        <v>0</v>
      </c>
      <c r="O3" s="19">
        <f>IF(E3&lt;&gt;"KOM",O2,IF(L3=0,O2,O2+K3))</f>
        <v>0</v>
      </c>
      <c r="Q3" s="19">
        <f>IF(E3="ZAG",ROUNDUP(K3,0)+Q2,Q2)</f>
        <v>0</v>
      </c>
    </row>
    <row r="4" spans="1:18" x14ac:dyDescent="0.3">
      <c r="A4">
        <v>4546455</v>
      </c>
      <c r="B4" s="1">
        <v>42919</v>
      </c>
      <c r="C4" s="2">
        <v>0.3404282407407408</v>
      </c>
      <c r="D4" s="2">
        <v>0.35046296296296298</v>
      </c>
      <c r="E4" t="str">
        <f t="shared" si="0"/>
        <v>ST</v>
      </c>
      <c r="G4">
        <f t="shared" si="1"/>
        <v>0</v>
      </c>
      <c r="H4" s="15">
        <f t="shared" ref="H4:H67" si="5">IF(G4=1,D4-C4,0)</f>
        <v>0</v>
      </c>
      <c r="I4" s="2">
        <f t="shared" si="2"/>
        <v>1.0034722222222181E-2</v>
      </c>
      <c r="J4" s="19">
        <f t="shared" ref="J4:J67" si="6">(HOUR(I4)*60+MINUTE(I4)+SECOND(I4)/60)+J3</f>
        <v>44.616666666666667</v>
      </c>
      <c r="K4" s="19">
        <f t="shared" si="3"/>
        <v>14.45</v>
      </c>
      <c r="L4">
        <f t="shared" si="4"/>
        <v>0</v>
      </c>
      <c r="M4" s="19">
        <f t="shared" ref="M4:M67" si="7">IF(E4&lt;&gt;"ST",M3,IF(L4=0,M3,M3+K4))</f>
        <v>0</v>
      </c>
      <c r="O4" s="19">
        <f t="shared" ref="O4:O67" si="8">IF(E4&lt;&gt;"KOM",O3,IF(L4=0,O3,O3+K4))</f>
        <v>0</v>
      </c>
      <c r="Q4" s="19">
        <f t="shared" ref="Q4:Q67" si="9">IF(E4="ZAG",ROUNDUP(K4,0)+Q3,Q3)</f>
        <v>0</v>
      </c>
    </row>
    <row r="5" spans="1:18" x14ac:dyDescent="0.3">
      <c r="A5">
        <v>6900303</v>
      </c>
      <c r="B5" s="1">
        <v>42919</v>
      </c>
      <c r="C5" s="2">
        <v>0.34362268518518518</v>
      </c>
      <c r="D5" s="2">
        <v>0.3482986111111111</v>
      </c>
      <c r="E5" t="str">
        <f t="shared" si="0"/>
        <v>ST</v>
      </c>
      <c r="G5">
        <f t="shared" si="1"/>
        <v>0</v>
      </c>
      <c r="H5" s="15">
        <f t="shared" si="5"/>
        <v>0</v>
      </c>
      <c r="I5" s="2">
        <f t="shared" si="2"/>
        <v>4.6759259259259167E-3</v>
      </c>
      <c r="J5" s="19">
        <f t="shared" si="6"/>
        <v>51.35</v>
      </c>
      <c r="K5" s="19">
        <f t="shared" si="3"/>
        <v>6.7333333333333334</v>
      </c>
      <c r="L5">
        <f t="shared" si="4"/>
        <v>0</v>
      </c>
      <c r="M5" s="19">
        <f t="shared" si="7"/>
        <v>0</v>
      </c>
      <c r="O5" s="19">
        <f t="shared" si="8"/>
        <v>0</v>
      </c>
      <c r="Q5" s="19">
        <f t="shared" si="9"/>
        <v>0</v>
      </c>
    </row>
    <row r="6" spans="1:18" x14ac:dyDescent="0.3">
      <c r="A6">
        <v>4250194</v>
      </c>
      <c r="B6" s="1">
        <v>42919</v>
      </c>
      <c r="C6" s="2">
        <v>0.34399305555555554</v>
      </c>
      <c r="D6" s="2">
        <v>0.34872685185185182</v>
      </c>
      <c r="E6" t="str">
        <f t="shared" si="0"/>
        <v>ST</v>
      </c>
      <c r="G6">
        <f t="shared" si="1"/>
        <v>0</v>
      </c>
      <c r="H6" s="15">
        <f t="shared" si="5"/>
        <v>0</v>
      </c>
      <c r="I6" s="2">
        <f t="shared" si="2"/>
        <v>4.7337962962962776E-3</v>
      </c>
      <c r="J6" s="19">
        <f t="shared" si="6"/>
        <v>58.166666666666671</v>
      </c>
      <c r="K6" s="19">
        <f t="shared" si="3"/>
        <v>6.8166666666666664</v>
      </c>
      <c r="L6">
        <f t="shared" si="4"/>
        <v>0</v>
      </c>
      <c r="M6" s="19">
        <f t="shared" si="7"/>
        <v>0</v>
      </c>
      <c r="O6" s="19">
        <f t="shared" si="8"/>
        <v>0</v>
      </c>
      <c r="Q6" s="19">
        <f t="shared" si="9"/>
        <v>0</v>
      </c>
    </row>
    <row r="7" spans="1:18" x14ac:dyDescent="0.3">
      <c r="A7">
        <v>54586484</v>
      </c>
      <c r="B7" s="1">
        <v>42919</v>
      </c>
      <c r="C7" s="2">
        <v>0.3460185185185185</v>
      </c>
      <c r="D7" s="2">
        <v>0.34969907407407402</v>
      </c>
      <c r="E7" t="str">
        <f t="shared" si="0"/>
        <v>KOM</v>
      </c>
      <c r="G7">
        <f t="shared" si="1"/>
        <v>0</v>
      </c>
      <c r="H7" s="15">
        <f t="shared" si="5"/>
        <v>0</v>
      </c>
      <c r="I7" s="2">
        <f t="shared" si="2"/>
        <v>3.6805555555555203E-3</v>
      </c>
      <c r="J7" s="19">
        <f t="shared" si="6"/>
        <v>63.466666666666669</v>
      </c>
      <c r="K7" s="19">
        <f t="shared" si="3"/>
        <v>5.3</v>
      </c>
      <c r="L7">
        <f t="shared" si="4"/>
        <v>0</v>
      </c>
      <c r="M7" s="19">
        <f t="shared" si="7"/>
        <v>0</v>
      </c>
      <c r="O7" s="19">
        <f t="shared" si="8"/>
        <v>0</v>
      </c>
      <c r="Q7" s="19">
        <f t="shared" si="9"/>
        <v>0</v>
      </c>
    </row>
    <row r="8" spans="1:18" x14ac:dyDescent="0.3">
      <c r="A8">
        <v>26204415</v>
      </c>
      <c r="B8" s="1">
        <v>42919</v>
      </c>
      <c r="C8" s="2">
        <v>0.34880787037037037</v>
      </c>
      <c r="D8" s="2">
        <v>0.35023148148148148</v>
      </c>
      <c r="E8" t="str">
        <f t="shared" si="0"/>
        <v>KOM</v>
      </c>
      <c r="G8">
        <f t="shared" si="1"/>
        <v>0</v>
      </c>
      <c r="H8" s="15">
        <f t="shared" si="5"/>
        <v>0</v>
      </c>
      <c r="I8" s="2">
        <f t="shared" si="2"/>
        <v>1.4236111111111116E-3</v>
      </c>
      <c r="J8" s="19">
        <f t="shared" si="6"/>
        <v>65.516666666666666</v>
      </c>
      <c r="K8" s="19">
        <f t="shared" si="3"/>
        <v>2.0499999999999998</v>
      </c>
      <c r="L8">
        <f t="shared" si="4"/>
        <v>0</v>
      </c>
      <c r="M8" s="19">
        <f t="shared" si="7"/>
        <v>0</v>
      </c>
      <c r="O8" s="19">
        <f t="shared" si="8"/>
        <v>0</v>
      </c>
      <c r="Q8" s="19">
        <f t="shared" si="9"/>
        <v>0</v>
      </c>
    </row>
    <row r="9" spans="1:18" x14ac:dyDescent="0.3">
      <c r="A9">
        <v>8596929</v>
      </c>
      <c r="B9" s="1">
        <v>42919</v>
      </c>
      <c r="C9" s="2">
        <v>0.35322916666666665</v>
      </c>
      <c r="D9" s="2">
        <v>0.35968749999999999</v>
      </c>
      <c r="E9" t="str">
        <f t="shared" si="0"/>
        <v>ST</v>
      </c>
      <c r="G9">
        <f t="shared" si="1"/>
        <v>0</v>
      </c>
      <c r="H9" s="15">
        <f t="shared" si="5"/>
        <v>0</v>
      </c>
      <c r="I9" s="2">
        <f t="shared" si="2"/>
        <v>6.4583333333333437E-3</v>
      </c>
      <c r="J9" s="19">
        <f t="shared" si="6"/>
        <v>74.816666666666663</v>
      </c>
      <c r="K9" s="19">
        <f t="shared" si="3"/>
        <v>9.3000000000000007</v>
      </c>
      <c r="L9">
        <f t="shared" si="4"/>
        <v>0</v>
      </c>
      <c r="M9" s="19">
        <f t="shared" si="7"/>
        <v>0</v>
      </c>
      <c r="O9" s="19">
        <f t="shared" si="8"/>
        <v>0</v>
      </c>
      <c r="Q9" s="19">
        <f t="shared" si="9"/>
        <v>0</v>
      </c>
    </row>
    <row r="10" spans="1:18" x14ac:dyDescent="0.3">
      <c r="A10">
        <v>4546455</v>
      </c>
      <c r="B10" s="1">
        <v>42919</v>
      </c>
      <c r="C10" s="2">
        <v>0.35723379629629631</v>
      </c>
      <c r="D10" s="2">
        <v>0.36699074074074073</v>
      </c>
      <c r="E10" t="str">
        <f t="shared" si="0"/>
        <v>ST</v>
      </c>
      <c r="G10">
        <f t="shared" si="1"/>
        <v>0</v>
      </c>
      <c r="H10" s="15">
        <f t="shared" si="5"/>
        <v>0</v>
      </c>
      <c r="I10" s="2">
        <f t="shared" si="2"/>
        <v>9.7569444444444153E-3</v>
      </c>
      <c r="J10" s="19">
        <f t="shared" si="6"/>
        <v>88.86666666666666</v>
      </c>
      <c r="K10" s="19">
        <f t="shared" si="3"/>
        <v>14.05</v>
      </c>
      <c r="L10">
        <f t="shared" si="4"/>
        <v>0</v>
      </c>
      <c r="M10" s="19">
        <f t="shared" si="7"/>
        <v>0</v>
      </c>
      <c r="O10" s="19">
        <f t="shared" si="8"/>
        <v>0</v>
      </c>
      <c r="Q10" s="19">
        <f t="shared" si="9"/>
        <v>0</v>
      </c>
    </row>
    <row r="11" spans="1:18" x14ac:dyDescent="0.3">
      <c r="A11">
        <v>44937926</v>
      </c>
      <c r="B11" s="1">
        <v>42919</v>
      </c>
      <c r="C11" s="2">
        <v>0.36178240740740741</v>
      </c>
      <c r="D11" s="2">
        <v>0.37260416666666668</v>
      </c>
      <c r="E11" t="str">
        <f t="shared" si="0"/>
        <v>KOM</v>
      </c>
      <c r="G11">
        <f t="shared" si="1"/>
        <v>0</v>
      </c>
      <c r="H11" s="15">
        <f t="shared" si="5"/>
        <v>0</v>
      </c>
      <c r="I11" s="2">
        <f t="shared" si="2"/>
        <v>1.0821759259259267E-2</v>
      </c>
      <c r="J11" s="19">
        <f t="shared" si="6"/>
        <v>104.44999999999999</v>
      </c>
      <c r="K11" s="19">
        <f t="shared" si="3"/>
        <v>15.583333333333334</v>
      </c>
      <c r="L11">
        <f t="shared" si="4"/>
        <v>0</v>
      </c>
      <c r="M11" s="19">
        <f t="shared" si="7"/>
        <v>0</v>
      </c>
      <c r="O11" s="19">
        <f t="shared" si="8"/>
        <v>0</v>
      </c>
      <c r="Q11" s="19">
        <f t="shared" si="9"/>
        <v>0</v>
      </c>
    </row>
    <row r="12" spans="1:18" x14ac:dyDescent="0.3">
      <c r="A12">
        <v>5816822</v>
      </c>
      <c r="B12" s="1">
        <v>42919</v>
      </c>
      <c r="C12" s="2">
        <v>0.36702546296296296</v>
      </c>
      <c r="D12" s="2">
        <v>0.37568287037037035</v>
      </c>
      <c r="E12" t="str">
        <f t="shared" si="0"/>
        <v>ST</v>
      </c>
      <c r="G12">
        <f t="shared" si="1"/>
        <v>0</v>
      </c>
      <c r="H12" s="15">
        <f t="shared" si="5"/>
        <v>0</v>
      </c>
      <c r="I12" s="2">
        <f t="shared" si="2"/>
        <v>8.6574074074073915E-3</v>
      </c>
      <c r="J12" s="19">
        <f t="shared" si="6"/>
        <v>116.91666666666666</v>
      </c>
      <c r="K12" s="19">
        <f t="shared" si="3"/>
        <v>12.466666666666667</v>
      </c>
      <c r="L12">
        <f t="shared" si="4"/>
        <v>0</v>
      </c>
      <c r="M12" s="19">
        <f t="shared" si="7"/>
        <v>0</v>
      </c>
      <c r="O12" s="19">
        <f t="shared" si="8"/>
        <v>0</v>
      </c>
      <c r="Q12" s="19">
        <f t="shared" si="9"/>
        <v>0</v>
      </c>
    </row>
    <row r="13" spans="1:18" x14ac:dyDescent="0.3">
      <c r="A13">
        <v>96191858</v>
      </c>
      <c r="B13" s="1">
        <v>42919</v>
      </c>
      <c r="C13" s="2">
        <v>0.36861111111111106</v>
      </c>
      <c r="D13" s="2">
        <v>0.37554398148148144</v>
      </c>
      <c r="E13" t="str">
        <f t="shared" si="0"/>
        <v>KOM</v>
      </c>
      <c r="G13">
        <f t="shared" si="1"/>
        <v>0</v>
      </c>
      <c r="H13" s="15">
        <f t="shared" si="5"/>
        <v>0</v>
      </c>
      <c r="I13" s="2">
        <f t="shared" si="2"/>
        <v>6.9328703703703809E-3</v>
      </c>
      <c r="J13" s="19">
        <f t="shared" si="6"/>
        <v>126.89999999999999</v>
      </c>
      <c r="K13" s="19">
        <f t="shared" si="3"/>
        <v>9.9833333333333325</v>
      </c>
      <c r="L13">
        <f t="shared" si="4"/>
        <v>0</v>
      </c>
      <c r="M13" s="19">
        <f t="shared" si="7"/>
        <v>0</v>
      </c>
      <c r="O13" s="19">
        <f t="shared" si="8"/>
        <v>0</v>
      </c>
      <c r="Q13" s="19">
        <f t="shared" si="9"/>
        <v>0</v>
      </c>
    </row>
    <row r="14" spans="1:18" x14ac:dyDescent="0.3">
      <c r="A14">
        <v>47261256</v>
      </c>
      <c r="B14" s="1">
        <v>42919</v>
      </c>
      <c r="C14" s="2">
        <v>0.37017361111111113</v>
      </c>
      <c r="D14" s="2">
        <v>0.37328703703703708</v>
      </c>
      <c r="E14" t="str">
        <f t="shared" si="0"/>
        <v>KOM</v>
      </c>
      <c r="G14">
        <f t="shared" si="1"/>
        <v>0</v>
      </c>
      <c r="H14" s="15">
        <f t="shared" si="5"/>
        <v>0</v>
      </c>
      <c r="I14" s="2">
        <f t="shared" si="2"/>
        <v>3.11342592592595E-3</v>
      </c>
      <c r="J14" s="19">
        <f t="shared" si="6"/>
        <v>131.38333333333333</v>
      </c>
      <c r="K14" s="19">
        <f t="shared" si="3"/>
        <v>4.4833333333333334</v>
      </c>
      <c r="L14">
        <f t="shared" si="4"/>
        <v>0</v>
      </c>
      <c r="M14" s="19">
        <f t="shared" si="7"/>
        <v>0</v>
      </c>
      <c r="O14" s="19">
        <f t="shared" si="8"/>
        <v>0</v>
      </c>
      <c r="Q14" s="19">
        <f t="shared" si="9"/>
        <v>0</v>
      </c>
    </row>
    <row r="15" spans="1:18" x14ac:dyDescent="0.3">
      <c r="A15">
        <v>26204415</v>
      </c>
      <c r="B15" s="1">
        <v>42919</v>
      </c>
      <c r="C15" s="2">
        <v>0.37516203703703704</v>
      </c>
      <c r="D15" s="2">
        <v>0.38424768518518521</v>
      </c>
      <c r="E15" t="str">
        <f t="shared" si="0"/>
        <v>KOM</v>
      </c>
      <c r="G15">
        <f t="shared" si="1"/>
        <v>0</v>
      </c>
      <c r="H15" s="15">
        <f t="shared" si="5"/>
        <v>0</v>
      </c>
      <c r="I15" s="2">
        <f t="shared" si="2"/>
        <v>9.0856481481481621E-3</v>
      </c>
      <c r="J15" s="19">
        <f t="shared" si="6"/>
        <v>144.46666666666667</v>
      </c>
      <c r="K15" s="19">
        <f t="shared" si="3"/>
        <v>13.083333333333334</v>
      </c>
      <c r="L15">
        <f t="shared" si="4"/>
        <v>0</v>
      </c>
      <c r="M15" s="19">
        <f t="shared" si="7"/>
        <v>0</v>
      </c>
      <c r="O15" s="19">
        <f t="shared" si="8"/>
        <v>0</v>
      </c>
      <c r="Q15" s="19">
        <f t="shared" si="9"/>
        <v>0</v>
      </c>
    </row>
    <row r="16" spans="1:18" x14ac:dyDescent="0.3">
      <c r="A16">
        <v>22747425</v>
      </c>
      <c r="B16" s="1">
        <v>42919</v>
      </c>
      <c r="C16" s="2">
        <v>0.37719907407407405</v>
      </c>
      <c r="D16" s="2">
        <v>0.38513888888888892</v>
      </c>
      <c r="E16" t="str">
        <f t="shared" si="0"/>
        <v>KOM</v>
      </c>
      <c r="G16">
        <f t="shared" si="1"/>
        <v>0</v>
      </c>
      <c r="H16" s="15">
        <f t="shared" si="5"/>
        <v>0</v>
      </c>
      <c r="I16" s="2">
        <f t="shared" si="2"/>
        <v>7.9398148148148717E-3</v>
      </c>
      <c r="J16" s="19">
        <f t="shared" si="6"/>
        <v>155.9</v>
      </c>
      <c r="K16" s="19">
        <f t="shared" si="3"/>
        <v>11.433333333333334</v>
      </c>
      <c r="L16">
        <f t="shared" si="4"/>
        <v>0</v>
      </c>
      <c r="M16" s="19">
        <f t="shared" si="7"/>
        <v>0</v>
      </c>
      <c r="O16" s="19">
        <f t="shared" si="8"/>
        <v>0</v>
      </c>
      <c r="Q16" s="19">
        <f t="shared" si="9"/>
        <v>0</v>
      </c>
    </row>
    <row r="17" spans="1:17" x14ac:dyDescent="0.3">
      <c r="A17">
        <v>96191858</v>
      </c>
      <c r="B17" s="1">
        <v>42919</v>
      </c>
      <c r="C17" s="2">
        <v>0.37987268518518519</v>
      </c>
      <c r="D17" s="2">
        <v>0.38802083333333331</v>
      </c>
      <c r="E17" t="str">
        <f t="shared" si="0"/>
        <v>KOM</v>
      </c>
      <c r="G17">
        <f t="shared" si="1"/>
        <v>0</v>
      </c>
      <c r="H17" s="15">
        <f t="shared" si="5"/>
        <v>0</v>
      </c>
      <c r="I17" s="2">
        <f t="shared" si="2"/>
        <v>8.1481481481481266E-3</v>
      </c>
      <c r="J17" s="19">
        <f t="shared" si="6"/>
        <v>167.63333333333333</v>
      </c>
      <c r="K17" s="19">
        <f t="shared" si="3"/>
        <v>11.733333333333333</v>
      </c>
      <c r="L17">
        <f t="shared" si="4"/>
        <v>0</v>
      </c>
      <c r="M17" s="19">
        <f t="shared" si="7"/>
        <v>0</v>
      </c>
      <c r="O17" s="19">
        <f t="shared" si="8"/>
        <v>0</v>
      </c>
      <c r="Q17" s="19">
        <f t="shared" si="9"/>
        <v>0</v>
      </c>
    </row>
    <row r="18" spans="1:17" x14ac:dyDescent="0.3">
      <c r="A18">
        <v>5816822</v>
      </c>
      <c r="B18" s="1">
        <v>42919</v>
      </c>
      <c r="C18" s="2">
        <v>0.38123842592592588</v>
      </c>
      <c r="D18" s="2">
        <v>0.38390046296296299</v>
      </c>
      <c r="E18" t="str">
        <f t="shared" si="0"/>
        <v>ST</v>
      </c>
      <c r="G18">
        <f t="shared" si="1"/>
        <v>0</v>
      </c>
      <c r="H18" s="15">
        <f t="shared" si="5"/>
        <v>0</v>
      </c>
      <c r="I18" s="2">
        <f t="shared" si="2"/>
        <v>2.6620370370371016E-3</v>
      </c>
      <c r="J18" s="19">
        <f t="shared" si="6"/>
        <v>171.46666666666667</v>
      </c>
      <c r="K18" s="19">
        <f t="shared" si="3"/>
        <v>3.8333333333333335</v>
      </c>
      <c r="L18">
        <f t="shared" si="4"/>
        <v>0</v>
      </c>
      <c r="M18" s="19">
        <f t="shared" si="7"/>
        <v>0</v>
      </c>
      <c r="O18" s="19">
        <f t="shared" si="8"/>
        <v>0</v>
      </c>
      <c r="Q18" s="19">
        <f t="shared" si="9"/>
        <v>0</v>
      </c>
    </row>
    <row r="19" spans="1:17" x14ac:dyDescent="0.3">
      <c r="A19">
        <v>3352943</v>
      </c>
      <c r="B19" s="1">
        <v>42919</v>
      </c>
      <c r="C19" s="2">
        <v>0.38701388888888894</v>
      </c>
      <c r="D19" s="2">
        <v>0.3943402777777778</v>
      </c>
      <c r="E19" t="str">
        <f t="shared" si="0"/>
        <v>ST</v>
      </c>
      <c r="G19">
        <f t="shared" si="1"/>
        <v>0</v>
      </c>
      <c r="H19" s="15">
        <f t="shared" si="5"/>
        <v>0</v>
      </c>
      <c r="I19" s="2">
        <f t="shared" si="2"/>
        <v>7.3263888888888684E-3</v>
      </c>
      <c r="J19" s="19">
        <f t="shared" si="6"/>
        <v>182.01666666666668</v>
      </c>
      <c r="K19" s="19">
        <f t="shared" si="3"/>
        <v>10.55</v>
      </c>
      <c r="L19">
        <f t="shared" si="4"/>
        <v>0</v>
      </c>
      <c r="M19" s="19">
        <f t="shared" si="7"/>
        <v>0</v>
      </c>
      <c r="O19" s="19">
        <f t="shared" si="8"/>
        <v>0</v>
      </c>
      <c r="Q19" s="19">
        <f t="shared" si="9"/>
        <v>0</v>
      </c>
    </row>
    <row r="20" spans="1:17" x14ac:dyDescent="0.3">
      <c r="A20">
        <v>35634368</v>
      </c>
      <c r="B20" s="1">
        <v>42919</v>
      </c>
      <c r="C20" s="2">
        <v>0.39181712962962961</v>
      </c>
      <c r="D20" s="2">
        <v>0.40334490740740742</v>
      </c>
      <c r="E20" t="str">
        <f t="shared" si="0"/>
        <v>KOM</v>
      </c>
      <c r="G20">
        <f t="shared" si="1"/>
        <v>0</v>
      </c>
      <c r="H20" s="15">
        <f t="shared" si="5"/>
        <v>0</v>
      </c>
      <c r="I20" s="2">
        <f t="shared" si="2"/>
        <v>1.1527777777777803E-2</v>
      </c>
      <c r="J20" s="19">
        <f t="shared" si="6"/>
        <v>198.61666666666667</v>
      </c>
      <c r="K20" s="19">
        <f t="shared" si="3"/>
        <v>16.600000000000001</v>
      </c>
      <c r="L20">
        <f t="shared" si="4"/>
        <v>0</v>
      </c>
      <c r="M20" s="19">
        <f t="shared" si="7"/>
        <v>0</v>
      </c>
      <c r="O20" s="19">
        <f t="shared" si="8"/>
        <v>0</v>
      </c>
      <c r="Q20" s="19">
        <f t="shared" si="9"/>
        <v>0</v>
      </c>
    </row>
    <row r="21" spans="1:17" x14ac:dyDescent="0.3">
      <c r="A21">
        <v>8313390</v>
      </c>
      <c r="B21" s="1">
        <v>42919</v>
      </c>
      <c r="C21" s="2">
        <v>0.39571759259259259</v>
      </c>
      <c r="D21" s="2">
        <v>0.39844907407407404</v>
      </c>
      <c r="E21" t="str">
        <f t="shared" si="0"/>
        <v>ST</v>
      </c>
      <c r="G21">
        <f t="shared" si="1"/>
        <v>0</v>
      </c>
      <c r="H21" s="15">
        <f t="shared" si="5"/>
        <v>0</v>
      </c>
      <c r="I21" s="2">
        <f t="shared" si="2"/>
        <v>2.7314814814814459E-3</v>
      </c>
      <c r="J21" s="19">
        <f t="shared" si="6"/>
        <v>202.55</v>
      </c>
      <c r="K21" s="19">
        <f t="shared" si="3"/>
        <v>3.9333333333333336</v>
      </c>
      <c r="L21">
        <f t="shared" si="4"/>
        <v>0</v>
      </c>
      <c r="M21" s="19">
        <f t="shared" si="7"/>
        <v>0</v>
      </c>
      <c r="O21" s="19">
        <f t="shared" si="8"/>
        <v>0</v>
      </c>
      <c r="Q21" s="19">
        <f t="shared" si="9"/>
        <v>0</v>
      </c>
    </row>
    <row r="22" spans="1:17" x14ac:dyDescent="0.3">
      <c r="A22">
        <v>3954712</v>
      </c>
      <c r="B22" s="1">
        <v>42919</v>
      </c>
      <c r="C22" s="2">
        <v>0.39876157407407403</v>
      </c>
      <c r="D22" s="2">
        <v>0.40207175925925925</v>
      </c>
      <c r="E22" t="str">
        <f t="shared" si="0"/>
        <v>ST</v>
      </c>
      <c r="G22">
        <f t="shared" si="1"/>
        <v>0</v>
      </c>
      <c r="H22" s="15">
        <f t="shared" si="5"/>
        <v>0</v>
      </c>
      <c r="I22" s="2">
        <f t="shared" si="2"/>
        <v>3.3101851851852215E-3</v>
      </c>
      <c r="J22" s="19">
        <f t="shared" si="6"/>
        <v>207.31666666666669</v>
      </c>
      <c r="K22" s="19">
        <f t="shared" si="3"/>
        <v>4.7666666666666666</v>
      </c>
      <c r="L22">
        <f t="shared" si="4"/>
        <v>0</v>
      </c>
      <c r="M22" s="19">
        <f t="shared" si="7"/>
        <v>0</v>
      </c>
      <c r="O22" s="19">
        <f t="shared" si="8"/>
        <v>0</v>
      </c>
      <c r="Q22" s="19">
        <f t="shared" si="9"/>
        <v>0</v>
      </c>
    </row>
    <row r="23" spans="1:17" x14ac:dyDescent="0.3">
      <c r="A23">
        <v>2109147679</v>
      </c>
      <c r="B23" s="1">
        <v>42919</v>
      </c>
      <c r="C23" s="2">
        <v>0.40035879629629628</v>
      </c>
      <c r="D23" s="2">
        <v>0.41166666666666668</v>
      </c>
      <c r="E23" t="str">
        <f t="shared" si="0"/>
        <v>ZAG</v>
      </c>
      <c r="G23">
        <f t="shared" si="1"/>
        <v>0</v>
      </c>
      <c r="H23" s="15">
        <f t="shared" si="5"/>
        <v>0</v>
      </c>
      <c r="I23" s="2">
        <f t="shared" si="2"/>
        <v>1.1307870370370399E-2</v>
      </c>
      <c r="J23" s="19">
        <f t="shared" si="6"/>
        <v>223.60000000000002</v>
      </c>
      <c r="K23" s="19">
        <f t="shared" si="3"/>
        <v>16.283333333333335</v>
      </c>
      <c r="L23">
        <f t="shared" si="4"/>
        <v>0</v>
      </c>
      <c r="M23" s="19">
        <f t="shared" si="7"/>
        <v>0</v>
      </c>
      <c r="O23" s="19">
        <f t="shared" si="8"/>
        <v>0</v>
      </c>
      <c r="Q23" s="19">
        <f t="shared" si="9"/>
        <v>17</v>
      </c>
    </row>
    <row r="24" spans="1:17" x14ac:dyDescent="0.3">
      <c r="A24">
        <v>1787732</v>
      </c>
      <c r="B24" s="1">
        <v>42919</v>
      </c>
      <c r="C24" s="2">
        <v>0.4052546296296296</v>
      </c>
      <c r="D24" s="2">
        <v>0.41048611111111111</v>
      </c>
      <c r="E24" t="str">
        <f t="shared" si="0"/>
        <v>ST</v>
      </c>
      <c r="G24">
        <f t="shared" si="1"/>
        <v>0</v>
      </c>
      <c r="H24" s="15">
        <f t="shared" si="5"/>
        <v>0</v>
      </c>
      <c r="I24" s="2">
        <f t="shared" si="2"/>
        <v>5.2314814814815036E-3</v>
      </c>
      <c r="J24" s="19">
        <f t="shared" si="6"/>
        <v>231.13333333333335</v>
      </c>
      <c r="K24" s="19">
        <f t="shared" si="3"/>
        <v>7.5333333333333332</v>
      </c>
      <c r="L24">
        <f t="shared" si="4"/>
        <v>0</v>
      </c>
      <c r="M24" s="19">
        <f t="shared" si="7"/>
        <v>0</v>
      </c>
      <c r="O24" s="19">
        <f t="shared" si="8"/>
        <v>0</v>
      </c>
      <c r="Q24" s="19">
        <f t="shared" si="9"/>
        <v>17</v>
      </c>
    </row>
    <row r="25" spans="1:17" x14ac:dyDescent="0.3">
      <c r="A25">
        <v>7834807</v>
      </c>
      <c r="B25" s="1">
        <v>42919</v>
      </c>
      <c r="C25" s="2">
        <v>0.40980324074074076</v>
      </c>
      <c r="D25" s="2">
        <v>0.41035879629629629</v>
      </c>
      <c r="E25" t="str">
        <f t="shared" si="0"/>
        <v>ST</v>
      </c>
      <c r="G25">
        <f t="shared" si="1"/>
        <v>0</v>
      </c>
      <c r="H25" s="15">
        <f t="shared" si="5"/>
        <v>0</v>
      </c>
      <c r="I25" s="2">
        <f t="shared" si="2"/>
        <v>5.5555555555553138E-4</v>
      </c>
      <c r="J25" s="19">
        <f t="shared" si="6"/>
        <v>231.93333333333337</v>
      </c>
      <c r="K25" s="19">
        <f t="shared" si="3"/>
        <v>0.8</v>
      </c>
      <c r="L25">
        <f t="shared" si="4"/>
        <v>0</v>
      </c>
      <c r="M25" s="19">
        <f t="shared" si="7"/>
        <v>0</v>
      </c>
      <c r="O25" s="19">
        <f t="shared" si="8"/>
        <v>0</v>
      </c>
      <c r="Q25" s="19">
        <f t="shared" si="9"/>
        <v>17</v>
      </c>
    </row>
    <row r="26" spans="1:17" x14ac:dyDescent="0.3">
      <c r="A26">
        <v>33320202</v>
      </c>
      <c r="B26" s="1">
        <v>42919</v>
      </c>
      <c r="C26" s="2">
        <v>0.41506944444444444</v>
      </c>
      <c r="D26" s="2">
        <v>0.42621527777777773</v>
      </c>
      <c r="E26" t="str">
        <f t="shared" si="0"/>
        <v>KOM</v>
      </c>
      <c r="G26">
        <f t="shared" si="1"/>
        <v>0</v>
      </c>
      <c r="H26" s="15">
        <f t="shared" si="5"/>
        <v>0</v>
      </c>
      <c r="I26" s="2">
        <f t="shared" si="2"/>
        <v>1.1145833333333299E-2</v>
      </c>
      <c r="J26" s="19">
        <f t="shared" si="6"/>
        <v>247.98333333333338</v>
      </c>
      <c r="K26" s="19">
        <f t="shared" si="3"/>
        <v>16.05</v>
      </c>
      <c r="L26">
        <f t="shared" si="4"/>
        <v>0</v>
      </c>
      <c r="M26" s="19">
        <f t="shared" si="7"/>
        <v>0</v>
      </c>
      <c r="O26" s="19">
        <f t="shared" si="8"/>
        <v>0</v>
      </c>
      <c r="Q26" s="19">
        <f t="shared" si="9"/>
        <v>17</v>
      </c>
    </row>
    <row r="27" spans="1:17" x14ac:dyDescent="0.3">
      <c r="A27">
        <v>1488369</v>
      </c>
      <c r="B27" s="1">
        <v>42919</v>
      </c>
      <c r="C27" s="2">
        <v>0.41612268518518519</v>
      </c>
      <c r="D27" s="2">
        <v>0.41756944444444444</v>
      </c>
      <c r="E27" t="str">
        <f t="shared" si="0"/>
        <v>ST</v>
      </c>
      <c r="G27">
        <f t="shared" si="1"/>
        <v>0</v>
      </c>
      <c r="H27" s="15">
        <f t="shared" si="5"/>
        <v>0</v>
      </c>
      <c r="I27" s="2">
        <f t="shared" si="2"/>
        <v>1.4467592592592449E-3</v>
      </c>
      <c r="J27" s="19">
        <f t="shared" si="6"/>
        <v>250.06666666666672</v>
      </c>
      <c r="K27" s="19">
        <f t="shared" si="3"/>
        <v>2.0833333333333335</v>
      </c>
      <c r="L27">
        <f t="shared" si="4"/>
        <v>0</v>
      </c>
      <c r="M27" s="19">
        <f t="shared" si="7"/>
        <v>0</v>
      </c>
      <c r="O27" s="19">
        <f t="shared" si="8"/>
        <v>0</v>
      </c>
      <c r="Q27" s="19">
        <f t="shared" si="9"/>
        <v>17</v>
      </c>
    </row>
    <row r="28" spans="1:17" x14ac:dyDescent="0.3">
      <c r="A28">
        <v>2631285</v>
      </c>
      <c r="B28" s="1">
        <v>42919</v>
      </c>
      <c r="C28" s="2">
        <v>0.4176273148148148</v>
      </c>
      <c r="D28" s="2">
        <v>0.42375000000000002</v>
      </c>
      <c r="E28" t="str">
        <f t="shared" si="0"/>
        <v>ST</v>
      </c>
      <c r="G28">
        <f t="shared" si="1"/>
        <v>0</v>
      </c>
      <c r="H28" s="15">
        <f t="shared" si="5"/>
        <v>0</v>
      </c>
      <c r="I28" s="2">
        <f t="shared" si="2"/>
        <v>6.1226851851852171E-3</v>
      </c>
      <c r="J28" s="19">
        <f t="shared" si="6"/>
        <v>258.88333333333338</v>
      </c>
      <c r="K28" s="19">
        <f t="shared" si="3"/>
        <v>8.8166666666666664</v>
      </c>
      <c r="L28">
        <f t="shared" si="4"/>
        <v>0</v>
      </c>
      <c r="M28" s="19">
        <f t="shared" si="7"/>
        <v>0</v>
      </c>
      <c r="O28" s="19">
        <f t="shared" si="8"/>
        <v>0</v>
      </c>
      <c r="Q28" s="19">
        <f t="shared" si="9"/>
        <v>17</v>
      </c>
    </row>
    <row r="29" spans="1:17" x14ac:dyDescent="0.3">
      <c r="A29">
        <v>7415603</v>
      </c>
      <c r="B29" s="1">
        <v>42919</v>
      </c>
      <c r="C29" s="2">
        <v>0.42078703703703701</v>
      </c>
      <c r="D29" s="2">
        <v>0.43216435185185187</v>
      </c>
      <c r="E29" t="str">
        <f t="shared" si="0"/>
        <v>ST</v>
      </c>
      <c r="G29">
        <f t="shared" si="1"/>
        <v>0</v>
      </c>
      <c r="H29" s="15">
        <f t="shared" si="5"/>
        <v>0</v>
      </c>
      <c r="I29" s="2">
        <f t="shared" si="2"/>
        <v>1.1377314814814854E-2</v>
      </c>
      <c r="J29" s="19">
        <f t="shared" si="6"/>
        <v>275.26666666666671</v>
      </c>
      <c r="K29" s="19">
        <f t="shared" si="3"/>
        <v>16.383333333333333</v>
      </c>
      <c r="L29">
        <f t="shared" si="4"/>
        <v>0</v>
      </c>
      <c r="M29" s="19">
        <f t="shared" si="7"/>
        <v>0</v>
      </c>
      <c r="O29" s="19">
        <f t="shared" si="8"/>
        <v>0</v>
      </c>
      <c r="Q29" s="19">
        <f t="shared" si="9"/>
        <v>17</v>
      </c>
    </row>
    <row r="30" spans="1:17" x14ac:dyDescent="0.3">
      <c r="A30">
        <v>96375379</v>
      </c>
      <c r="B30" s="1">
        <v>42919</v>
      </c>
      <c r="C30" s="2">
        <v>0.42447916666666669</v>
      </c>
      <c r="D30" s="2">
        <v>0.42660879629629633</v>
      </c>
      <c r="E30" t="str">
        <f t="shared" si="0"/>
        <v>KOM</v>
      </c>
      <c r="G30">
        <f t="shared" si="1"/>
        <v>0</v>
      </c>
      <c r="H30" s="15">
        <f t="shared" si="5"/>
        <v>0</v>
      </c>
      <c r="I30" s="2">
        <f t="shared" si="2"/>
        <v>2.129629629629648E-3</v>
      </c>
      <c r="J30" s="19">
        <f t="shared" si="6"/>
        <v>278.33333333333337</v>
      </c>
      <c r="K30" s="19">
        <f t="shared" si="3"/>
        <v>3.0666666666666669</v>
      </c>
      <c r="L30">
        <f t="shared" si="4"/>
        <v>0</v>
      </c>
      <c r="M30" s="19">
        <f t="shared" si="7"/>
        <v>0</v>
      </c>
      <c r="O30" s="19">
        <f t="shared" si="8"/>
        <v>0</v>
      </c>
      <c r="Q30" s="19">
        <f t="shared" si="9"/>
        <v>17</v>
      </c>
    </row>
    <row r="31" spans="1:17" x14ac:dyDescent="0.3">
      <c r="A31">
        <v>6976431</v>
      </c>
      <c r="B31" s="1">
        <v>42919</v>
      </c>
      <c r="C31" s="2">
        <v>0.4281712962962963</v>
      </c>
      <c r="D31" s="2">
        <v>0.43692129629629628</v>
      </c>
      <c r="E31" t="str">
        <f t="shared" si="0"/>
        <v>ST</v>
      </c>
      <c r="G31">
        <f t="shared" si="1"/>
        <v>0</v>
      </c>
      <c r="H31" s="15">
        <f t="shared" si="5"/>
        <v>0</v>
      </c>
      <c r="I31" s="2">
        <f t="shared" si="2"/>
        <v>8.74999999999998E-3</v>
      </c>
      <c r="J31" s="19">
        <f t="shared" si="6"/>
        <v>290.93333333333339</v>
      </c>
      <c r="K31" s="19">
        <f t="shared" si="3"/>
        <v>12.6</v>
      </c>
      <c r="L31">
        <f t="shared" si="4"/>
        <v>0</v>
      </c>
      <c r="M31" s="19">
        <f t="shared" si="7"/>
        <v>0</v>
      </c>
      <c r="O31" s="19">
        <f t="shared" si="8"/>
        <v>0</v>
      </c>
      <c r="Q31" s="19">
        <f t="shared" si="9"/>
        <v>17</v>
      </c>
    </row>
    <row r="32" spans="1:17" x14ac:dyDescent="0.3">
      <c r="A32">
        <v>4093292</v>
      </c>
      <c r="B32" s="1">
        <v>42919</v>
      </c>
      <c r="C32" s="2">
        <v>0.4303819444444445</v>
      </c>
      <c r="D32" s="2">
        <v>0.43494212962962964</v>
      </c>
      <c r="E32" t="str">
        <f t="shared" si="0"/>
        <v>ST</v>
      </c>
      <c r="G32">
        <f t="shared" si="1"/>
        <v>0</v>
      </c>
      <c r="H32" s="15">
        <f t="shared" si="5"/>
        <v>0</v>
      </c>
      <c r="I32" s="2">
        <f t="shared" si="2"/>
        <v>4.5601851851851394E-3</v>
      </c>
      <c r="J32" s="19">
        <f t="shared" si="6"/>
        <v>297.50000000000006</v>
      </c>
      <c r="K32" s="19">
        <f t="shared" si="3"/>
        <v>6.5666666666666664</v>
      </c>
      <c r="L32">
        <f t="shared" si="4"/>
        <v>0</v>
      </c>
      <c r="M32" s="19">
        <f t="shared" si="7"/>
        <v>0</v>
      </c>
      <c r="O32" s="19">
        <f t="shared" si="8"/>
        <v>0</v>
      </c>
      <c r="Q32" s="19">
        <f t="shared" si="9"/>
        <v>17</v>
      </c>
    </row>
    <row r="33" spans="1:17" x14ac:dyDescent="0.3">
      <c r="A33">
        <v>6312575</v>
      </c>
      <c r="B33" s="1">
        <v>42919</v>
      </c>
      <c r="C33" s="2">
        <v>0.4309837962962963</v>
      </c>
      <c r="D33" s="2">
        <v>0.43748842592592596</v>
      </c>
      <c r="E33" t="str">
        <f t="shared" si="0"/>
        <v>ST</v>
      </c>
      <c r="G33">
        <f t="shared" si="1"/>
        <v>0</v>
      </c>
      <c r="H33" s="15">
        <f t="shared" si="5"/>
        <v>0</v>
      </c>
      <c r="I33" s="2">
        <f t="shared" si="2"/>
        <v>6.5046296296296657E-3</v>
      </c>
      <c r="J33" s="19">
        <f t="shared" si="6"/>
        <v>306.86666666666673</v>
      </c>
      <c r="K33" s="19">
        <f t="shared" si="3"/>
        <v>9.3666666666666671</v>
      </c>
      <c r="L33">
        <f t="shared" si="4"/>
        <v>0</v>
      </c>
      <c r="M33" s="19">
        <f t="shared" si="7"/>
        <v>0</v>
      </c>
      <c r="O33" s="19">
        <f t="shared" si="8"/>
        <v>0</v>
      </c>
      <c r="Q33" s="19">
        <f t="shared" si="9"/>
        <v>17</v>
      </c>
    </row>
    <row r="34" spans="1:17" x14ac:dyDescent="0.3">
      <c r="A34">
        <v>38535407</v>
      </c>
      <c r="B34" s="1">
        <v>42919</v>
      </c>
      <c r="C34" s="2">
        <v>0.43593750000000003</v>
      </c>
      <c r="D34" s="2">
        <v>0.44417824074074069</v>
      </c>
      <c r="E34" t="str">
        <f t="shared" si="0"/>
        <v>KOM</v>
      </c>
      <c r="G34">
        <f t="shared" si="1"/>
        <v>0</v>
      </c>
      <c r="H34" s="15">
        <f t="shared" si="5"/>
        <v>0</v>
      </c>
      <c r="I34" s="2">
        <f t="shared" si="2"/>
        <v>8.2407407407406597E-3</v>
      </c>
      <c r="J34" s="19">
        <f t="shared" si="6"/>
        <v>318.73333333333341</v>
      </c>
      <c r="K34" s="19">
        <f t="shared" si="3"/>
        <v>11.866666666666667</v>
      </c>
      <c r="L34">
        <f t="shared" si="4"/>
        <v>0</v>
      </c>
      <c r="M34" s="19">
        <f t="shared" si="7"/>
        <v>0</v>
      </c>
      <c r="O34" s="19">
        <f t="shared" si="8"/>
        <v>0</v>
      </c>
      <c r="Q34" s="19">
        <f t="shared" si="9"/>
        <v>17</v>
      </c>
    </row>
    <row r="35" spans="1:17" x14ac:dyDescent="0.3">
      <c r="A35">
        <v>38535407</v>
      </c>
      <c r="B35" s="1">
        <v>42919</v>
      </c>
      <c r="C35" s="2">
        <v>0.43824074074074071</v>
      </c>
      <c r="D35" s="2">
        <v>0.43913194444444442</v>
      </c>
      <c r="E35" t="str">
        <f t="shared" si="0"/>
        <v>KOM</v>
      </c>
      <c r="G35">
        <f t="shared" si="1"/>
        <v>0</v>
      </c>
      <c r="H35" s="15">
        <f t="shared" si="5"/>
        <v>0</v>
      </c>
      <c r="I35" s="2">
        <f t="shared" si="2"/>
        <v>8.9120370370371349E-4</v>
      </c>
      <c r="J35" s="19">
        <f t="shared" si="6"/>
        <v>320.01666666666677</v>
      </c>
      <c r="K35" s="19">
        <f t="shared" si="3"/>
        <v>1.2833333333333332</v>
      </c>
      <c r="L35">
        <f t="shared" si="4"/>
        <v>0</v>
      </c>
      <c r="M35" s="19">
        <f t="shared" si="7"/>
        <v>0</v>
      </c>
      <c r="O35" s="19">
        <f t="shared" si="8"/>
        <v>0</v>
      </c>
      <c r="Q35" s="19">
        <f t="shared" si="9"/>
        <v>17</v>
      </c>
    </row>
    <row r="36" spans="1:17" x14ac:dyDescent="0.3">
      <c r="A36">
        <v>9413315</v>
      </c>
      <c r="B36" s="1">
        <v>42919</v>
      </c>
      <c r="C36" s="2">
        <v>0.44313657407407409</v>
      </c>
      <c r="D36" s="2">
        <v>0.45300925925925922</v>
      </c>
      <c r="E36" t="str">
        <f t="shared" si="0"/>
        <v>ST</v>
      </c>
      <c r="G36">
        <f t="shared" si="1"/>
        <v>0</v>
      </c>
      <c r="H36" s="15">
        <f t="shared" si="5"/>
        <v>0</v>
      </c>
      <c r="I36" s="2">
        <f t="shared" si="2"/>
        <v>9.8726851851851372E-3</v>
      </c>
      <c r="J36" s="19">
        <f t="shared" si="6"/>
        <v>334.23333333333341</v>
      </c>
      <c r="K36" s="19">
        <f t="shared" si="3"/>
        <v>14.216666666666667</v>
      </c>
      <c r="L36">
        <f t="shared" si="4"/>
        <v>0</v>
      </c>
      <c r="M36" s="19">
        <f t="shared" si="7"/>
        <v>0</v>
      </c>
      <c r="O36" s="19">
        <f t="shared" si="8"/>
        <v>0</v>
      </c>
      <c r="Q36" s="19">
        <f t="shared" si="9"/>
        <v>17</v>
      </c>
    </row>
    <row r="37" spans="1:17" x14ac:dyDescent="0.3">
      <c r="A37">
        <v>8514016</v>
      </c>
      <c r="B37" s="1">
        <v>42919</v>
      </c>
      <c r="C37" s="2">
        <v>0.44778935185185187</v>
      </c>
      <c r="D37" s="2">
        <v>0.44998842592592592</v>
      </c>
      <c r="E37" t="str">
        <f t="shared" si="0"/>
        <v>ST</v>
      </c>
      <c r="G37">
        <f t="shared" si="1"/>
        <v>0</v>
      </c>
      <c r="H37" s="15">
        <f t="shared" si="5"/>
        <v>0</v>
      </c>
      <c r="I37" s="2">
        <f t="shared" si="2"/>
        <v>2.1990740740740478E-3</v>
      </c>
      <c r="J37" s="19">
        <f t="shared" si="6"/>
        <v>337.40000000000009</v>
      </c>
      <c r="K37" s="19">
        <f t="shared" si="3"/>
        <v>3.1666666666666665</v>
      </c>
      <c r="L37">
        <f t="shared" si="4"/>
        <v>0</v>
      </c>
      <c r="M37" s="19">
        <f t="shared" si="7"/>
        <v>0</v>
      </c>
      <c r="O37" s="19">
        <f t="shared" si="8"/>
        <v>0</v>
      </c>
      <c r="Q37" s="19">
        <f t="shared" si="9"/>
        <v>17</v>
      </c>
    </row>
    <row r="38" spans="1:17" x14ac:dyDescent="0.3">
      <c r="A38">
        <v>40965486</v>
      </c>
      <c r="B38" s="1">
        <v>42919</v>
      </c>
      <c r="C38" s="2">
        <v>0.44945601851851852</v>
      </c>
      <c r="D38" s="2">
        <v>0.46011574074074074</v>
      </c>
      <c r="E38" t="str">
        <f t="shared" si="0"/>
        <v>KOM</v>
      </c>
      <c r="G38">
        <f t="shared" si="1"/>
        <v>0</v>
      </c>
      <c r="H38" s="15">
        <f t="shared" si="5"/>
        <v>0</v>
      </c>
      <c r="I38" s="2">
        <f t="shared" si="2"/>
        <v>1.0659722222222223E-2</v>
      </c>
      <c r="J38" s="19">
        <f t="shared" si="6"/>
        <v>352.75000000000011</v>
      </c>
      <c r="K38" s="19">
        <f t="shared" si="3"/>
        <v>15.35</v>
      </c>
      <c r="L38">
        <f t="shared" si="4"/>
        <v>0</v>
      </c>
      <c r="M38" s="19">
        <f t="shared" si="7"/>
        <v>0</v>
      </c>
      <c r="O38" s="19">
        <f t="shared" si="8"/>
        <v>0</v>
      </c>
      <c r="Q38" s="19">
        <f t="shared" si="9"/>
        <v>17</v>
      </c>
    </row>
    <row r="39" spans="1:17" x14ac:dyDescent="0.3">
      <c r="A39">
        <v>4546455</v>
      </c>
      <c r="B39" s="1">
        <v>42919</v>
      </c>
      <c r="C39" s="2">
        <v>0.45270833333333332</v>
      </c>
      <c r="D39" s="2">
        <v>0.45620370370370367</v>
      </c>
      <c r="E39" t="str">
        <f t="shared" si="0"/>
        <v>ST</v>
      </c>
      <c r="G39">
        <f t="shared" si="1"/>
        <v>0</v>
      </c>
      <c r="H39" s="15">
        <f t="shared" si="5"/>
        <v>0</v>
      </c>
      <c r="I39" s="2">
        <f t="shared" si="2"/>
        <v>3.4953703703703431E-3</v>
      </c>
      <c r="J39" s="19">
        <f t="shared" si="6"/>
        <v>357.78333333333347</v>
      </c>
      <c r="K39" s="19">
        <f t="shared" si="3"/>
        <v>5.0333333333333332</v>
      </c>
      <c r="L39">
        <f t="shared" si="4"/>
        <v>0</v>
      </c>
      <c r="M39" s="19">
        <f t="shared" si="7"/>
        <v>0</v>
      </c>
      <c r="O39" s="19">
        <f t="shared" si="8"/>
        <v>0</v>
      </c>
      <c r="Q39" s="19">
        <f t="shared" si="9"/>
        <v>17</v>
      </c>
    </row>
    <row r="40" spans="1:17" x14ac:dyDescent="0.3">
      <c r="A40">
        <v>1435049</v>
      </c>
      <c r="B40" s="1">
        <v>42919</v>
      </c>
      <c r="C40" s="2">
        <v>0.45494212962962965</v>
      </c>
      <c r="D40" s="2">
        <v>0.45567129629629632</v>
      </c>
      <c r="E40" t="str">
        <f t="shared" si="0"/>
        <v>ST</v>
      </c>
      <c r="G40">
        <f t="shared" si="1"/>
        <v>0</v>
      </c>
      <c r="H40" s="15">
        <f t="shared" si="5"/>
        <v>0</v>
      </c>
      <c r="I40" s="2">
        <f t="shared" si="2"/>
        <v>7.2916666666666963E-4</v>
      </c>
      <c r="J40" s="19">
        <f t="shared" si="6"/>
        <v>358.83333333333348</v>
      </c>
      <c r="K40" s="19">
        <f t="shared" si="3"/>
        <v>1.05</v>
      </c>
      <c r="L40">
        <f t="shared" si="4"/>
        <v>0</v>
      </c>
      <c r="M40" s="19">
        <f t="shared" si="7"/>
        <v>0</v>
      </c>
      <c r="O40" s="19">
        <f t="shared" si="8"/>
        <v>0</v>
      </c>
      <c r="Q40" s="19">
        <f t="shared" si="9"/>
        <v>17</v>
      </c>
    </row>
    <row r="41" spans="1:17" x14ac:dyDescent="0.3">
      <c r="A41">
        <v>85598139</v>
      </c>
      <c r="B41" s="1">
        <v>42919</v>
      </c>
      <c r="C41" s="2">
        <v>0.456087962962963</v>
      </c>
      <c r="D41" s="2">
        <v>0.46314814814814814</v>
      </c>
      <c r="E41" t="str">
        <f t="shared" si="0"/>
        <v>KOM</v>
      </c>
      <c r="G41">
        <f t="shared" si="1"/>
        <v>0</v>
      </c>
      <c r="H41" s="15">
        <f t="shared" si="5"/>
        <v>0</v>
      </c>
      <c r="I41" s="2">
        <f t="shared" si="2"/>
        <v>7.0601851851851416E-3</v>
      </c>
      <c r="J41" s="19">
        <f t="shared" si="6"/>
        <v>369.00000000000017</v>
      </c>
      <c r="K41" s="19">
        <f t="shared" si="3"/>
        <v>10.166666666666666</v>
      </c>
      <c r="L41">
        <f t="shared" si="4"/>
        <v>0</v>
      </c>
      <c r="M41" s="19">
        <f t="shared" si="7"/>
        <v>0</v>
      </c>
      <c r="O41" s="19">
        <f t="shared" si="8"/>
        <v>0</v>
      </c>
      <c r="Q41" s="19">
        <f t="shared" si="9"/>
        <v>17</v>
      </c>
    </row>
    <row r="42" spans="1:17" x14ac:dyDescent="0.3">
      <c r="A42">
        <v>1787732</v>
      </c>
      <c r="B42" s="1">
        <v>42919</v>
      </c>
      <c r="C42" s="2">
        <v>0.46151620370370372</v>
      </c>
      <c r="D42" s="2">
        <v>0.46546296296296297</v>
      </c>
      <c r="E42" t="str">
        <f t="shared" si="0"/>
        <v>ST</v>
      </c>
      <c r="G42">
        <f t="shared" si="1"/>
        <v>0</v>
      </c>
      <c r="H42" s="15">
        <f t="shared" si="5"/>
        <v>0</v>
      </c>
      <c r="I42" s="2">
        <f t="shared" si="2"/>
        <v>3.9467592592592471E-3</v>
      </c>
      <c r="J42" s="19">
        <f t="shared" si="6"/>
        <v>374.68333333333351</v>
      </c>
      <c r="K42" s="19">
        <f t="shared" si="3"/>
        <v>5.6833333333333336</v>
      </c>
      <c r="L42">
        <f t="shared" si="4"/>
        <v>0</v>
      </c>
      <c r="M42" s="19">
        <f t="shared" si="7"/>
        <v>0</v>
      </c>
      <c r="O42" s="19">
        <f t="shared" si="8"/>
        <v>0</v>
      </c>
      <c r="Q42" s="19">
        <f t="shared" si="9"/>
        <v>17</v>
      </c>
    </row>
    <row r="43" spans="1:17" x14ac:dyDescent="0.3">
      <c r="A43">
        <v>1926053</v>
      </c>
      <c r="B43" s="1">
        <v>42919</v>
      </c>
      <c r="C43" s="2">
        <v>0.46155092592592589</v>
      </c>
      <c r="D43" s="2">
        <v>0.46766203703703701</v>
      </c>
      <c r="E43" t="str">
        <f t="shared" si="0"/>
        <v>ST</v>
      </c>
      <c r="G43">
        <f t="shared" si="1"/>
        <v>0</v>
      </c>
      <c r="H43" s="15">
        <f t="shared" si="5"/>
        <v>0</v>
      </c>
      <c r="I43" s="2">
        <f t="shared" si="2"/>
        <v>6.1111111111111227E-3</v>
      </c>
      <c r="J43" s="19">
        <f t="shared" si="6"/>
        <v>383.48333333333352</v>
      </c>
      <c r="K43" s="19">
        <f t="shared" si="3"/>
        <v>8.8000000000000007</v>
      </c>
      <c r="L43">
        <f t="shared" si="4"/>
        <v>0</v>
      </c>
      <c r="M43" s="19">
        <f t="shared" si="7"/>
        <v>0</v>
      </c>
      <c r="O43" s="19">
        <f t="shared" si="8"/>
        <v>0</v>
      </c>
      <c r="Q43" s="19">
        <f t="shared" si="9"/>
        <v>17</v>
      </c>
    </row>
    <row r="44" spans="1:17" x14ac:dyDescent="0.3">
      <c r="A44">
        <v>82949156</v>
      </c>
      <c r="B44" s="1">
        <v>42919</v>
      </c>
      <c r="C44" s="2">
        <v>0.46224537037037039</v>
      </c>
      <c r="D44" s="2">
        <v>0.463900462962963</v>
      </c>
      <c r="E44" t="str">
        <f t="shared" si="0"/>
        <v>KOM</v>
      </c>
      <c r="G44">
        <f t="shared" si="1"/>
        <v>0</v>
      </c>
      <c r="H44" s="15">
        <f t="shared" si="5"/>
        <v>0</v>
      </c>
      <c r="I44" s="2">
        <f t="shared" si="2"/>
        <v>1.6550925925926108E-3</v>
      </c>
      <c r="J44" s="19">
        <f t="shared" si="6"/>
        <v>385.86666666666684</v>
      </c>
      <c r="K44" s="19">
        <f t="shared" si="3"/>
        <v>2.3833333333333333</v>
      </c>
      <c r="L44">
        <f t="shared" si="4"/>
        <v>0</v>
      </c>
      <c r="M44" s="19">
        <f t="shared" si="7"/>
        <v>0</v>
      </c>
      <c r="O44" s="19">
        <f t="shared" si="8"/>
        <v>0</v>
      </c>
      <c r="Q44" s="19">
        <f t="shared" si="9"/>
        <v>17</v>
      </c>
    </row>
    <row r="45" spans="1:17" x14ac:dyDescent="0.3">
      <c r="A45">
        <v>73690742</v>
      </c>
      <c r="B45" s="1">
        <v>42919</v>
      </c>
      <c r="C45" s="2">
        <v>0.46766203703703701</v>
      </c>
      <c r="D45" s="2">
        <v>0.4767939814814815</v>
      </c>
      <c r="E45" t="str">
        <f t="shared" si="0"/>
        <v>KOM</v>
      </c>
      <c r="G45">
        <f t="shared" si="1"/>
        <v>0</v>
      </c>
      <c r="H45" s="15">
        <f t="shared" si="5"/>
        <v>0</v>
      </c>
      <c r="I45" s="2">
        <f t="shared" si="2"/>
        <v>9.1319444444444842E-3</v>
      </c>
      <c r="J45" s="19">
        <f t="shared" si="6"/>
        <v>399.01666666666682</v>
      </c>
      <c r="K45" s="19">
        <f t="shared" si="3"/>
        <v>13.15</v>
      </c>
      <c r="L45">
        <f t="shared" si="4"/>
        <v>0</v>
      </c>
      <c r="M45" s="19">
        <f t="shared" si="7"/>
        <v>0</v>
      </c>
      <c r="O45" s="19">
        <f t="shared" si="8"/>
        <v>0</v>
      </c>
      <c r="Q45" s="19">
        <f t="shared" si="9"/>
        <v>17</v>
      </c>
    </row>
    <row r="46" spans="1:17" x14ac:dyDescent="0.3">
      <c r="A46">
        <v>5107477025</v>
      </c>
      <c r="B46" s="1">
        <v>42919</v>
      </c>
      <c r="C46" s="2">
        <v>0.47125</v>
      </c>
      <c r="D46" s="2">
        <v>0.47871527777777773</v>
      </c>
      <c r="E46" t="str">
        <f t="shared" si="0"/>
        <v>ZAG</v>
      </c>
      <c r="G46">
        <f t="shared" si="1"/>
        <v>0</v>
      </c>
      <c r="H46" s="15">
        <f t="shared" si="5"/>
        <v>0</v>
      </c>
      <c r="I46" s="2">
        <f t="shared" si="2"/>
        <v>7.4652777777777235E-3</v>
      </c>
      <c r="J46" s="19">
        <f t="shared" si="6"/>
        <v>409.76666666666682</v>
      </c>
      <c r="K46" s="19">
        <f t="shared" si="3"/>
        <v>10.75</v>
      </c>
      <c r="L46">
        <f t="shared" si="4"/>
        <v>0</v>
      </c>
      <c r="M46" s="19">
        <f t="shared" si="7"/>
        <v>0</v>
      </c>
      <c r="O46" s="19">
        <f t="shared" si="8"/>
        <v>0</v>
      </c>
      <c r="Q46" s="19">
        <f t="shared" si="9"/>
        <v>28</v>
      </c>
    </row>
    <row r="47" spans="1:17" x14ac:dyDescent="0.3">
      <c r="A47">
        <v>4787793</v>
      </c>
      <c r="B47" s="1">
        <v>42919</v>
      </c>
      <c r="C47" s="2">
        <v>0.47584490740740737</v>
      </c>
      <c r="D47" s="2">
        <v>0.48518518518518516</v>
      </c>
      <c r="E47" t="str">
        <f t="shared" si="0"/>
        <v>ST</v>
      </c>
      <c r="G47">
        <f t="shared" si="1"/>
        <v>0</v>
      </c>
      <c r="H47" s="15">
        <f t="shared" si="5"/>
        <v>0</v>
      </c>
      <c r="I47" s="2">
        <f t="shared" si="2"/>
        <v>9.3402777777777946E-3</v>
      </c>
      <c r="J47" s="19">
        <f t="shared" si="6"/>
        <v>423.21666666666681</v>
      </c>
      <c r="K47" s="19">
        <f t="shared" si="3"/>
        <v>13.45</v>
      </c>
      <c r="L47">
        <f t="shared" si="4"/>
        <v>0</v>
      </c>
      <c r="M47" s="19">
        <f t="shared" si="7"/>
        <v>0</v>
      </c>
      <c r="O47" s="19">
        <f t="shared" si="8"/>
        <v>0</v>
      </c>
      <c r="Q47" s="19">
        <f t="shared" si="9"/>
        <v>28</v>
      </c>
    </row>
    <row r="48" spans="1:17" x14ac:dyDescent="0.3">
      <c r="A48">
        <v>79381100</v>
      </c>
      <c r="B48" s="1">
        <v>42919</v>
      </c>
      <c r="C48" s="2">
        <v>0.48078703703703707</v>
      </c>
      <c r="D48" s="2">
        <v>0.48550925925925931</v>
      </c>
      <c r="E48" t="str">
        <f t="shared" si="0"/>
        <v>KOM</v>
      </c>
      <c r="G48">
        <f t="shared" si="1"/>
        <v>0</v>
      </c>
      <c r="H48" s="15">
        <f t="shared" si="5"/>
        <v>0</v>
      </c>
      <c r="I48" s="2">
        <f t="shared" si="2"/>
        <v>4.7222222222222388E-3</v>
      </c>
      <c r="J48" s="19">
        <f t="shared" si="6"/>
        <v>430.01666666666682</v>
      </c>
      <c r="K48" s="19">
        <f t="shared" si="3"/>
        <v>6.8</v>
      </c>
      <c r="L48">
        <f t="shared" si="4"/>
        <v>0</v>
      </c>
      <c r="M48" s="19">
        <f t="shared" si="7"/>
        <v>0</v>
      </c>
      <c r="O48" s="19">
        <f t="shared" si="8"/>
        <v>0</v>
      </c>
      <c r="Q48" s="19">
        <f t="shared" si="9"/>
        <v>28</v>
      </c>
    </row>
    <row r="49" spans="1:17" x14ac:dyDescent="0.3">
      <c r="A49">
        <v>4146159</v>
      </c>
      <c r="B49" s="1">
        <v>42919</v>
      </c>
      <c r="C49" s="2">
        <v>0.48123842592592592</v>
      </c>
      <c r="D49" s="2">
        <v>0.49261574074074077</v>
      </c>
      <c r="E49" t="str">
        <f t="shared" si="0"/>
        <v>ST</v>
      </c>
      <c r="G49">
        <f t="shared" si="1"/>
        <v>0</v>
      </c>
      <c r="H49" s="15">
        <f t="shared" si="5"/>
        <v>0</v>
      </c>
      <c r="I49" s="2">
        <f t="shared" si="2"/>
        <v>1.1377314814814854E-2</v>
      </c>
      <c r="J49" s="19">
        <f t="shared" si="6"/>
        <v>446.40000000000015</v>
      </c>
      <c r="K49" s="19">
        <f t="shared" si="3"/>
        <v>16.383333333333333</v>
      </c>
      <c r="L49">
        <f t="shared" si="4"/>
        <v>0</v>
      </c>
      <c r="M49" s="19">
        <f t="shared" si="7"/>
        <v>0</v>
      </c>
      <c r="O49" s="19">
        <f t="shared" si="8"/>
        <v>0</v>
      </c>
      <c r="Q49" s="19">
        <f t="shared" si="9"/>
        <v>28</v>
      </c>
    </row>
    <row r="50" spans="1:17" x14ac:dyDescent="0.3">
      <c r="A50">
        <v>13484133</v>
      </c>
      <c r="B50" s="1">
        <v>42919</v>
      </c>
      <c r="C50" s="2">
        <v>0.48254629629629631</v>
      </c>
      <c r="D50" s="2">
        <v>0.48739583333333331</v>
      </c>
      <c r="E50" t="str">
        <f t="shared" si="0"/>
        <v>KOM</v>
      </c>
      <c r="G50">
        <f t="shared" si="1"/>
        <v>0</v>
      </c>
      <c r="H50" s="15">
        <f t="shared" si="5"/>
        <v>0</v>
      </c>
      <c r="I50" s="2">
        <f t="shared" si="2"/>
        <v>4.8495370370369995E-3</v>
      </c>
      <c r="J50" s="19">
        <f t="shared" si="6"/>
        <v>453.3833333333335</v>
      </c>
      <c r="K50" s="19">
        <f t="shared" si="3"/>
        <v>6.9833333333333334</v>
      </c>
      <c r="L50">
        <f t="shared" si="4"/>
        <v>0</v>
      </c>
      <c r="M50" s="19">
        <f t="shared" si="7"/>
        <v>0</v>
      </c>
      <c r="O50" s="19">
        <f t="shared" si="8"/>
        <v>0</v>
      </c>
      <c r="Q50" s="19">
        <f t="shared" si="9"/>
        <v>28</v>
      </c>
    </row>
    <row r="51" spans="1:17" x14ac:dyDescent="0.3">
      <c r="A51">
        <v>4657345</v>
      </c>
      <c r="B51" s="1">
        <v>42919</v>
      </c>
      <c r="C51" s="2">
        <v>0.4848958333333333</v>
      </c>
      <c r="D51" s="2">
        <v>0.48734953703703704</v>
      </c>
      <c r="E51" t="str">
        <f t="shared" si="0"/>
        <v>ST</v>
      </c>
      <c r="G51">
        <f t="shared" si="1"/>
        <v>0</v>
      </c>
      <c r="H51" s="15">
        <f t="shared" si="5"/>
        <v>0</v>
      </c>
      <c r="I51" s="2">
        <f t="shared" si="2"/>
        <v>2.4537037037037357E-3</v>
      </c>
      <c r="J51" s="19">
        <f t="shared" si="6"/>
        <v>456.91666666666686</v>
      </c>
      <c r="K51" s="19">
        <f t="shared" si="3"/>
        <v>3.5333333333333332</v>
      </c>
      <c r="L51">
        <f t="shared" si="4"/>
        <v>0</v>
      </c>
      <c r="M51" s="19">
        <f t="shared" si="7"/>
        <v>0</v>
      </c>
      <c r="O51" s="19">
        <f t="shared" si="8"/>
        <v>0</v>
      </c>
      <c r="Q51" s="19">
        <f t="shared" si="9"/>
        <v>28</v>
      </c>
    </row>
    <row r="52" spans="1:17" x14ac:dyDescent="0.3">
      <c r="A52">
        <v>3697935</v>
      </c>
      <c r="B52" s="1">
        <v>42919</v>
      </c>
      <c r="C52" s="2">
        <v>0.49054398148148143</v>
      </c>
      <c r="D52" s="2">
        <v>0.49251157407407403</v>
      </c>
      <c r="E52" t="str">
        <f t="shared" si="0"/>
        <v>ST</v>
      </c>
      <c r="G52">
        <f t="shared" si="1"/>
        <v>0</v>
      </c>
      <c r="H52" s="15">
        <f t="shared" si="5"/>
        <v>0</v>
      </c>
      <c r="I52" s="2">
        <f t="shared" si="2"/>
        <v>1.9675925925926041E-3</v>
      </c>
      <c r="J52" s="19">
        <f t="shared" si="6"/>
        <v>459.75000000000017</v>
      </c>
      <c r="K52" s="19">
        <f t="shared" si="3"/>
        <v>2.8333333333333335</v>
      </c>
      <c r="L52">
        <f t="shared" si="4"/>
        <v>0</v>
      </c>
      <c r="M52" s="19">
        <f t="shared" si="7"/>
        <v>0</v>
      </c>
      <c r="O52" s="19">
        <f t="shared" si="8"/>
        <v>0</v>
      </c>
      <c r="Q52" s="19">
        <f t="shared" si="9"/>
        <v>28</v>
      </c>
    </row>
    <row r="53" spans="1:17" x14ac:dyDescent="0.3">
      <c r="A53">
        <v>2668991</v>
      </c>
      <c r="B53" s="1">
        <v>42919</v>
      </c>
      <c r="C53" s="2">
        <v>0.49284722222222221</v>
      </c>
      <c r="D53" s="2">
        <v>0.50354166666666667</v>
      </c>
      <c r="E53" t="str">
        <f t="shared" si="0"/>
        <v>ST</v>
      </c>
      <c r="G53">
        <f t="shared" si="1"/>
        <v>0</v>
      </c>
      <c r="H53" s="15">
        <f t="shared" si="5"/>
        <v>0</v>
      </c>
      <c r="I53" s="2">
        <f t="shared" si="2"/>
        <v>1.0694444444444451E-2</v>
      </c>
      <c r="J53" s="19">
        <f t="shared" si="6"/>
        <v>475.15000000000015</v>
      </c>
      <c r="K53" s="19">
        <f t="shared" si="3"/>
        <v>15.4</v>
      </c>
      <c r="L53">
        <f t="shared" si="4"/>
        <v>0</v>
      </c>
      <c r="M53" s="19">
        <f t="shared" si="7"/>
        <v>0</v>
      </c>
      <c r="O53" s="19">
        <f t="shared" si="8"/>
        <v>0</v>
      </c>
      <c r="Q53" s="19">
        <f t="shared" si="9"/>
        <v>28</v>
      </c>
    </row>
    <row r="54" spans="1:17" x14ac:dyDescent="0.3">
      <c r="A54">
        <v>3520189</v>
      </c>
      <c r="B54" s="1">
        <v>42919</v>
      </c>
      <c r="C54" s="2">
        <v>0.49862268518518515</v>
      </c>
      <c r="D54" s="2">
        <v>0.50287037037037041</v>
      </c>
      <c r="E54" t="str">
        <f t="shared" si="0"/>
        <v>ST</v>
      </c>
      <c r="G54">
        <f t="shared" si="1"/>
        <v>0</v>
      </c>
      <c r="H54" s="15">
        <f t="shared" si="5"/>
        <v>0</v>
      </c>
      <c r="I54" s="2">
        <f t="shared" si="2"/>
        <v>4.2476851851852571E-3</v>
      </c>
      <c r="J54" s="19">
        <f t="shared" si="6"/>
        <v>481.26666666666682</v>
      </c>
      <c r="K54" s="19">
        <f t="shared" si="3"/>
        <v>6.1166666666666663</v>
      </c>
      <c r="L54">
        <f t="shared" si="4"/>
        <v>0</v>
      </c>
      <c r="M54" s="19">
        <f t="shared" si="7"/>
        <v>0</v>
      </c>
      <c r="O54" s="19">
        <f t="shared" si="8"/>
        <v>0</v>
      </c>
      <c r="Q54" s="19">
        <f t="shared" si="9"/>
        <v>28</v>
      </c>
    </row>
    <row r="55" spans="1:17" x14ac:dyDescent="0.3">
      <c r="A55">
        <v>4546455</v>
      </c>
      <c r="B55" s="1">
        <v>42919</v>
      </c>
      <c r="C55" s="2">
        <v>0.50089120370370377</v>
      </c>
      <c r="D55" s="2">
        <v>0.50876157407407407</v>
      </c>
      <c r="E55" t="str">
        <f t="shared" si="0"/>
        <v>ST</v>
      </c>
      <c r="G55">
        <f t="shared" si="1"/>
        <v>0</v>
      </c>
      <c r="H55" s="15">
        <f t="shared" si="5"/>
        <v>0</v>
      </c>
      <c r="I55" s="2">
        <f t="shared" si="2"/>
        <v>7.8703703703703054E-3</v>
      </c>
      <c r="J55" s="19">
        <f t="shared" si="6"/>
        <v>492.60000000000014</v>
      </c>
      <c r="K55" s="19">
        <f t="shared" si="3"/>
        <v>11.333333333333334</v>
      </c>
      <c r="L55">
        <f t="shared" si="4"/>
        <v>0</v>
      </c>
      <c r="M55" s="19">
        <f t="shared" si="7"/>
        <v>0</v>
      </c>
      <c r="O55" s="19">
        <f t="shared" si="8"/>
        <v>0</v>
      </c>
      <c r="Q55" s="19">
        <f t="shared" si="9"/>
        <v>28</v>
      </c>
    </row>
    <row r="56" spans="1:17" x14ac:dyDescent="0.3">
      <c r="A56">
        <v>3897347</v>
      </c>
      <c r="B56" s="1">
        <v>42919</v>
      </c>
      <c r="C56" s="2">
        <v>0.50549768518518523</v>
      </c>
      <c r="D56" s="2">
        <v>0.5100231481481482</v>
      </c>
      <c r="E56" t="str">
        <f t="shared" si="0"/>
        <v>ST</v>
      </c>
      <c r="G56">
        <f t="shared" si="1"/>
        <v>0</v>
      </c>
      <c r="H56" s="15">
        <f t="shared" si="5"/>
        <v>0</v>
      </c>
      <c r="I56" s="2">
        <f t="shared" si="2"/>
        <v>4.5254629629629672E-3</v>
      </c>
      <c r="J56" s="19">
        <f t="shared" si="6"/>
        <v>499.11666666666679</v>
      </c>
      <c r="K56" s="19">
        <f t="shared" si="3"/>
        <v>6.5166666666666666</v>
      </c>
      <c r="L56">
        <f t="shared" si="4"/>
        <v>0</v>
      </c>
      <c r="M56" s="19">
        <f t="shared" si="7"/>
        <v>0</v>
      </c>
      <c r="O56" s="19">
        <f t="shared" si="8"/>
        <v>0</v>
      </c>
      <c r="Q56" s="19">
        <f t="shared" si="9"/>
        <v>28</v>
      </c>
    </row>
    <row r="57" spans="1:17" x14ac:dyDescent="0.3">
      <c r="A57">
        <v>1867016</v>
      </c>
      <c r="B57" s="1">
        <v>42919</v>
      </c>
      <c r="C57" s="2">
        <v>0.50910879629629624</v>
      </c>
      <c r="D57" s="2">
        <v>0.50930555555555557</v>
      </c>
      <c r="E57" t="str">
        <f t="shared" si="0"/>
        <v>ST</v>
      </c>
      <c r="G57">
        <f t="shared" si="1"/>
        <v>0</v>
      </c>
      <c r="H57" s="15">
        <f t="shared" si="5"/>
        <v>0</v>
      </c>
      <c r="I57" s="2">
        <f t="shared" si="2"/>
        <v>1.9675925925932702E-4</v>
      </c>
      <c r="J57" s="19">
        <f t="shared" si="6"/>
        <v>499.40000000000015</v>
      </c>
      <c r="K57" s="19">
        <f t="shared" si="3"/>
        <v>0.28333333333333333</v>
      </c>
      <c r="L57">
        <f t="shared" si="4"/>
        <v>0</v>
      </c>
      <c r="M57" s="19">
        <f t="shared" si="7"/>
        <v>0</v>
      </c>
      <c r="O57" s="19">
        <f t="shared" si="8"/>
        <v>0</v>
      </c>
      <c r="Q57" s="19">
        <f t="shared" si="9"/>
        <v>28</v>
      </c>
    </row>
    <row r="58" spans="1:17" x14ac:dyDescent="0.3">
      <c r="A58">
        <v>96949751</v>
      </c>
      <c r="B58" s="1">
        <v>42919</v>
      </c>
      <c r="C58" s="2">
        <v>0.51262731481481483</v>
      </c>
      <c r="D58" s="2">
        <v>0.5142592592592593</v>
      </c>
      <c r="E58" t="str">
        <f t="shared" si="0"/>
        <v>KOM</v>
      </c>
      <c r="G58">
        <f t="shared" si="1"/>
        <v>0</v>
      </c>
      <c r="H58" s="15">
        <f t="shared" si="5"/>
        <v>0</v>
      </c>
      <c r="I58" s="2">
        <f t="shared" si="2"/>
        <v>1.6319444444444775E-3</v>
      </c>
      <c r="J58" s="19">
        <f t="shared" si="6"/>
        <v>501.75000000000017</v>
      </c>
      <c r="K58" s="19">
        <f t="shared" si="3"/>
        <v>2.35</v>
      </c>
      <c r="L58">
        <f t="shared" si="4"/>
        <v>0</v>
      </c>
      <c r="M58" s="19">
        <f t="shared" si="7"/>
        <v>0</v>
      </c>
      <c r="O58" s="19">
        <f t="shared" si="8"/>
        <v>0</v>
      </c>
      <c r="Q58" s="19">
        <f t="shared" si="9"/>
        <v>28</v>
      </c>
    </row>
    <row r="59" spans="1:17" x14ac:dyDescent="0.3">
      <c r="A59">
        <v>81613163</v>
      </c>
      <c r="B59" s="1">
        <v>42919</v>
      </c>
      <c r="C59" s="2">
        <v>0.5175925925925926</v>
      </c>
      <c r="D59" s="2">
        <v>0.52021990740740742</v>
      </c>
      <c r="E59" t="str">
        <f t="shared" si="0"/>
        <v>KOM</v>
      </c>
      <c r="G59">
        <f t="shared" si="1"/>
        <v>0</v>
      </c>
      <c r="H59" s="15">
        <f t="shared" si="5"/>
        <v>0</v>
      </c>
      <c r="I59" s="2">
        <f t="shared" si="2"/>
        <v>2.6273148148148184E-3</v>
      </c>
      <c r="J59" s="19">
        <f t="shared" si="6"/>
        <v>505.53333333333353</v>
      </c>
      <c r="K59" s="19">
        <f t="shared" si="3"/>
        <v>3.7833333333333332</v>
      </c>
      <c r="L59">
        <f t="shared" si="4"/>
        <v>0</v>
      </c>
      <c r="M59" s="19">
        <f t="shared" si="7"/>
        <v>0</v>
      </c>
      <c r="O59" s="19">
        <f t="shared" si="8"/>
        <v>0</v>
      </c>
      <c r="Q59" s="19">
        <f t="shared" si="9"/>
        <v>28</v>
      </c>
    </row>
    <row r="60" spans="1:17" x14ac:dyDescent="0.3">
      <c r="A60">
        <v>4250194</v>
      </c>
      <c r="B60" s="1">
        <v>42919</v>
      </c>
      <c r="C60" s="2">
        <v>0.52217592592592588</v>
      </c>
      <c r="D60" s="2">
        <v>0.52918981481481475</v>
      </c>
      <c r="E60" t="str">
        <f t="shared" si="0"/>
        <v>ST</v>
      </c>
      <c r="G60">
        <f t="shared" si="1"/>
        <v>0</v>
      </c>
      <c r="H60" s="15">
        <f t="shared" si="5"/>
        <v>0</v>
      </c>
      <c r="I60" s="2">
        <f t="shared" si="2"/>
        <v>7.0138888888888751E-3</v>
      </c>
      <c r="J60" s="19">
        <f t="shared" si="6"/>
        <v>515.63333333333355</v>
      </c>
      <c r="K60" s="19">
        <f t="shared" si="3"/>
        <v>10.1</v>
      </c>
      <c r="L60">
        <f t="shared" si="4"/>
        <v>0</v>
      </c>
      <c r="M60" s="19">
        <f t="shared" si="7"/>
        <v>0</v>
      </c>
      <c r="O60" s="19">
        <f t="shared" si="8"/>
        <v>0</v>
      </c>
      <c r="Q60" s="19">
        <f t="shared" si="9"/>
        <v>28</v>
      </c>
    </row>
    <row r="61" spans="1:17" x14ac:dyDescent="0.3">
      <c r="A61">
        <v>6050344</v>
      </c>
      <c r="B61" s="1">
        <v>42919</v>
      </c>
      <c r="C61" s="2">
        <v>0.52444444444444438</v>
      </c>
      <c r="D61" s="2">
        <v>0.52681712962962968</v>
      </c>
      <c r="E61" t="str">
        <f t="shared" si="0"/>
        <v>ST</v>
      </c>
      <c r="G61">
        <f t="shared" si="1"/>
        <v>0</v>
      </c>
      <c r="H61" s="15">
        <f t="shared" si="5"/>
        <v>0</v>
      </c>
      <c r="I61" s="2">
        <f t="shared" si="2"/>
        <v>2.372685185185297E-3</v>
      </c>
      <c r="J61" s="19">
        <f t="shared" si="6"/>
        <v>519.05000000000018</v>
      </c>
      <c r="K61" s="19">
        <f t="shared" si="3"/>
        <v>3.4166666666666665</v>
      </c>
      <c r="L61">
        <f t="shared" si="4"/>
        <v>0</v>
      </c>
      <c r="M61" s="19">
        <f t="shared" si="7"/>
        <v>0</v>
      </c>
      <c r="O61" s="19">
        <f t="shared" si="8"/>
        <v>0</v>
      </c>
      <c r="Q61" s="19">
        <f t="shared" si="9"/>
        <v>28</v>
      </c>
    </row>
    <row r="62" spans="1:17" x14ac:dyDescent="0.3">
      <c r="A62">
        <v>4546455</v>
      </c>
      <c r="B62" s="1">
        <v>42919</v>
      </c>
      <c r="C62" s="2">
        <v>0.5258680555555556</v>
      </c>
      <c r="D62" s="2">
        <v>0.53531249999999997</v>
      </c>
      <c r="E62" t="str">
        <f t="shared" si="0"/>
        <v>ST</v>
      </c>
      <c r="G62">
        <f t="shared" si="1"/>
        <v>0</v>
      </c>
      <c r="H62" s="15">
        <f t="shared" si="5"/>
        <v>0</v>
      </c>
      <c r="I62" s="2">
        <f t="shared" si="2"/>
        <v>9.4444444444443665E-3</v>
      </c>
      <c r="J62" s="19">
        <f t="shared" si="6"/>
        <v>532.6500000000002</v>
      </c>
      <c r="K62" s="19">
        <f t="shared" si="3"/>
        <v>13.6</v>
      </c>
      <c r="L62">
        <f t="shared" si="4"/>
        <v>0</v>
      </c>
      <c r="M62" s="19">
        <f t="shared" si="7"/>
        <v>0</v>
      </c>
      <c r="O62" s="19">
        <f t="shared" si="8"/>
        <v>0</v>
      </c>
      <c r="Q62" s="19">
        <f t="shared" si="9"/>
        <v>28</v>
      </c>
    </row>
    <row r="63" spans="1:17" x14ac:dyDescent="0.3">
      <c r="A63">
        <v>7727942</v>
      </c>
      <c r="B63" s="1">
        <v>42919</v>
      </c>
      <c r="C63" s="2">
        <v>0.53013888888888883</v>
      </c>
      <c r="D63" s="2">
        <v>0.53707175925925921</v>
      </c>
      <c r="E63" t="str">
        <f t="shared" si="0"/>
        <v>ST</v>
      </c>
      <c r="G63">
        <f t="shared" si="1"/>
        <v>0</v>
      </c>
      <c r="H63" s="15">
        <f t="shared" si="5"/>
        <v>0</v>
      </c>
      <c r="I63" s="2">
        <f t="shared" si="2"/>
        <v>6.9328703703703809E-3</v>
      </c>
      <c r="J63" s="19">
        <f t="shared" si="6"/>
        <v>542.63333333333355</v>
      </c>
      <c r="K63" s="19">
        <f t="shared" si="3"/>
        <v>9.9833333333333325</v>
      </c>
      <c r="L63">
        <f t="shared" si="4"/>
        <v>0</v>
      </c>
      <c r="M63" s="19">
        <f t="shared" si="7"/>
        <v>0</v>
      </c>
      <c r="O63" s="19">
        <f t="shared" si="8"/>
        <v>0</v>
      </c>
      <c r="Q63" s="19">
        <f t="shared" si="9"/>
        <v>28</v>
      </c>
    </row>
    <row r="64" spans="1:17" x14ac:dyDescent="0.3">
      <c r="A64">
        <v>8249721</v>
      </c>
      <c r="B64" s="1">
        <v>42919</v>
      </c>
      <c r="C64" s="2">
        <v>0.53486111111111112</v>
      </c>
      <c r="D64" s="2">
        <v>0.53756944444444443</v>
      </c>
      <c r="E64" t="str">
        <f t="shared" si="0"/>
        <v>ST</v>
      </c>
      <c r="G64">
        <f t="shared" si="1"/>
        <v>0</v>
      </c>
      <c r="H64" s="15">
        <f t="shared" si="5"/>
        <v>0</v>
      </c>
      <c r="I64" s="2">
        <f t="shared" si="2"/>
        <v>2.7083333333333126E-3</v>
      </c>
      <c r="J64" s="19">
        <f t="shared" si="6"/>
        <v>546.53333333333353</v>
      </c>
      <c r="K64" s="19">
        <f t="shared" si="3"/>
        <v>3.9</v>
      </c>
      <c r="L64">
        <f t="shared" si="4"/>
        <v>0</v>
      </c>
      <c r="M64" s="19">
        <f t="shared" si="7"/>
        <v>0</v>
      </c>
      <c r="O64" s="19">
        <f t="shared" si="8"/>
        <v>0</v>
      </c>
      <c r="Q64" s="19">
        <f t="shared" si="9"/>
        <v>28</v>
      </c>
    </row>
    <row r="65" spans="1:17" x14ac:dyDescent="0.3">
      <c r="A65">
        <v>6894270</v>
      </c>
      <c r="B65" s="1">
        <v>42919</v>
      </c>
      <c r="C65" s="2">
        <v>0.5348842592592592</v>
      </c>
      <c r="D65" s="2">
        <v>0.53523148148148147</v>
      </c>
      <c r="E65" t="str">
        <f t="shared" si="0"/>
        <v>ST</v>
      </c>
      <c r="G65">
        <f t="shared" si="1"/>
        <v>0</v>
      </c>
      <c r="H65" s="15">
        <f t="shared" si="5"/>
        <v>0</v>
      </c>
      <c r="I65" s="2">
        <f t="shared" si="2"/>
        <v>3.472222222222765E-4</v>
      </c>
      <c r="J65" s="19">
        <f t="shared" si="6"/>
        <v>547.03333333333353</v>
      </c>
      <c r="K65" s="19">
        <f t="shared" si="3"/>
        <v>0.5</v>
      </c>
      <c r="L65">
        <f t="shared" si="4"/>
        <v>0</v>
      </c>
      <c r="M65" s="19">
        <f t="shared" si="7"/>
        <v>0</v>
      </c>
      <c r="O65" s="19">
        <f t="shared" si="8"/>
        <v>0</v>
      </c>
      <c r="Q65" s="19">
        <f t="shared" si="9"/>
        <v>28</v>
      </c>
    </row>
    <row r="66" spans="1:17" x14ac:dyDescent="0.3">
      <c r="A66">
        <v>3095218</v>
      </c>
      <c r="B66" s="1">
        <v>42919</v>
      </c>
      <c r="C66" s="2">
        <v>0.53586805555555561</v>
      </c>
      <c r="D66" s="2">
        <v>0.54329861111111111</v>
      </c>
      <c r="E66" t="str">
        <f t="shared" si="0"/>
        <v>ST</v>
      </c>
      <c r="G66">
        <f t="shared" si="1"/>
        <v>0</v>
      </c>
      <c r="H66" s="15">
        <f t="shared" si="5"/>
        <v>0</v>
      </c>
      <c r="I66" s="2">
        <f t="shared" si="2"/>
        <v>7.4305555555554959E-3</v>
      </c>
      <c r="J66" s="19">
        <f t="shared" si="6"/>
        <v>557.73333333333358</v>
      </c>
      <c r="K66" s="19">
        <f t="shared" si="3"/>
        <v>10.7</v>
      </c>
      <c r="L66">
        <f t="shared" si="4"/>
        <v>0</v>
      </c>
      <c r="M66" s="19">
        <f t="shared" si="7"/>
        <v>0</v>
      </c>
      <c r="O66" s="19">
        <f t="shared" si="8"/>
        <v>0</v>
      </c>
      <c r="Q66" s="19">
        <f t="shared" si="9"/>
        <v>28</v>
      </c>
    </row>
    <row r="67" spans="1:17" x14ac:dyDescent="0.3">
      <c r="A67">
        <v>45081794</v>
      </c>
      <c r="B67" s="1">
        <v>42919</v>
      </c>
      <c r="C67" s="2">
        <v>0.54016203703703702</v>
      </c>
      <c r="D67" s="2">
        <v>0.54297453703703702</v>
      </c>
      <c r="E67" t="str">
        <f t="shared" ref="E67:E130" si="10">IF(LEN(A67)=7,"ST",IF(LEN(A67)=8,"KOM","ZAG"))</f>
        <v>KOM</v>
      </c>
      <c r="G67">
        <f t="shared" ref="G67:G130" si="11">IF(AND(LEN(A67)=7,LEFT(A67,2)="12"),1,0)</f>
        <v>0</v>
      </c>
      <c r="H67" s="15">
        <f t="shared" si="5"/>
        <v>0</v>
      </c>
      <c r="I67" s="2">
        <f t="shared" ref="I67:I130" si="12">D67-C67</f>
        <v>2.8124999999999956E-3</v>
      </c>
      <c r="J67" s="19">
        <f t="shared" si="6"/>
        <v>561.78333333333353</v>
      </c>
      <c r="K67" s="19">
        <f t="shared" ref="K67:K130" si="13">HOUR(I67)*60+MINUTE(I67)+SECOND(I67)/60</f>
        <v>4.05</v>
      </c>
      <c r="L67">
        <f t="shared" ref="L67:L130" si="14">IF(J67&lt;800,0,1)</f>
        <v>0</v>
      </c>
      <c r="M67" s="19">
        <f t="shared" si="7"/>
        <v>0</v>
      </c>
      <c r="O67" s="19">
        <f t="shared" si="8"/>
        <v>0</v>
      </c>
      <c r="Q67" s="19">
        <f t="shared" si="9"/>
        <v>28</v>
      </c>
    </row>
    <row r="68" spans="1:17" x14ac:dyDescent="0.3">
      <c r="A68">
        <v>3533271</v>
      </c>
      <c r="B68" s="1">
        <v>42919</v>
      </c>
      <c r="C68" s="2">
        <v>0.54280092592592599</v>
      </c>
      <c r="D68" s="2">
        <v>0.54478009259259264</v>
      </c>
      <c r="E68" t="str">
        <f t="shared" si="10"/>
        <v>ST</v>
      </c>
      <c r="G68">
        <f t="shared" si="11"/>
        <v>0</v>
      </c>
      <c r="H68" s="15">
        <f t="shared" ref="H68:H131" si="15">IF(G68=1,D68-C68,0)</f>
        <v>0</v>
      </c>
      <c r="I68" s="2">
        <f t="shared" si="12"/>
        <v>1.979166666666643E-3</v>
      </c>
      <c r="J68" s="19">
        <f t="shared" ref="J68:J131" si="16">(HOUR(I68)*60+MINUTE(I68)+SECOND(I68)/60)+J67</f>
        <v>564.63333333333355</v>
      </c>
      <c r="K68" s="19">
        <f t="shared" si="13"/>
        <v>2.85</v>
      </c>
      <c r="L68">
        <f t="shared" si="14"/>
        <v>0</v>
      </c>
      <c r="M68" s="19">
        <f t="shared" ref="M68:M131" si="17">IF(E68&lt;&gt;"ST",M67,IF(L68=0,M67,M67+K68))</f>
        <v>0</v>
      </c>
      <c r="O68" s="19">
        <f t="shared" ref="O68:O131" si="18">IF(E68&lt;&gt;"KOM",O67,IF(L68=0,O67,O67+K68))</f>
        <v>0</v>
      </c>
      <c r="Q68" s="19">
        <f t="shared" ref="Q68:Q131" si="19">IF(E68="ZAG",ROUNDUP(K68,0)+Q67,Q67)</f>
        <v>28</v>
      </c>
    </row>
    <row r="69" spans="1:17" x14ac:dyDescent="0.3">
      <c r="A69">
        <v>7415603</v>
      </c>
      <c r="B69" s="1">
        <v>42919</v>
      </c>
      <c r="C69" s="2">
        <v>0.54848379629629629</v>
      </c>
      <c r="D69" s="2">
        <v>0.55788194444444439</v>
      </c>
      <c r="E69" t="str">
        <f t="shared" si="10"/>
        <v>ST</v>
      </c>
      <c r="G69">
        <f t="shared" si="11"/>
        <v>0</v>
      </c>
      <c r="H69" s="15">
        <f t="shared" si="15"/>
        <v>0</v>
      </c>
      <c r="I69" s="2">
        <f t="shared" si="12"/>
        <v>9.3981481481481E-3</v>
      </c>
      <c r="J69" s="19">
        <f t="shared" si="16"/>
        <v>578.16666666666686</v>
      </c>
      <c r="K69" s="19">
        <f t="shared" si="13"/>
        <v>13.533333333333333</v>
      </c>
      <c r="L69">
        <f t="shared" si="14"/>
        <v>0</v>
      </c>
      <c r="M69" s="19">
        <f t="shared" si="17"/>
        <v>0</v>
      </c>
      <c r="O69" s="19">
        <f t="shared" si="18"/>
        <v>0</v>
      </c>
      <c r="Q69" s="19">
        <f t="shared" si="19"/>
        <v>28</v>
      </c>
    </row>
    <row r="70" spans="1:17" x14ac:dyDescent="0.3">
      <c r="A70">
        <v>9088452</v>
      </c>
      <c r="B70" s="1">
        <v>42919</v>
      </c>
      <c r="C70" s="2">
        <v>0.55283564814814812</v>
      </c>
      <c r="D70" s="2">
        <v>0.55756944444444445</v>
      </c>
      <c r="E70" t="str">
        <f t="shared" si="10"/>
        <v>ST</v>
      </c>
      <c r="G70">
        <f t="shared" si="11"/>
        <v>0</v>
      </c>
      <c r="H70" s="15">
        <f t="shared" si="15"/>
        <v>0</v>
      </c>
      <c r="I70" s="2">
        <f t="shared" si="12"/>
        <v>4.7337962962963331E-3</v>
      </c>
      <c r="J70" s="19">
        <f t="shared" si="16"/>
        <v>584.98333333333358</v>
      </c>
      <c r="K70" s="19">
        <f t="shared" si="13"/>
        <v>6.8166666666666664</v>
      </c>
      <c r="L70">
        <f t="shared" si="14"/>
        <v>0</v>
      </c>
      <c r="M70" s="19">
        <f t="shared" si="17"/>
        <v>0</v>
      </c>
      <c r="O70" s="19">
        <f t="shared" si="18"/>
        <v>0</v>
      </c>
      <c r="Q70" s="19">
        <f t="shared" si="19"/>
        <v>28</v>
      </c>
    </row>
    <row r="71" spans="1:17" x14ac:dyDescent="0.3">
      <c r="A71">
        <v>3379401</v>
      </c>
      <c r="B71" s="1">
        <v>42919</v>
      </c>
      <c r="C71" s="2">
        <v>0.55576388888888884</v>
      </c>
      <c r="D71" s="2">
        <v>0.56342592592592589</v>
      </c>
      <c r="E71" t="str">
        <f t="shared" si="10"/>
        <v>ST</v>
      </c>
      <c r="G71">
        <f t="shared" si="11"/>
        <v>0</v>
      </c>
      <c r="H71" s="15">
        <f t="shared" si="15"/>
        <v>0</v>
      </c>
      <c r="I71" s="2">
        <f t="shared" si="12"/>
        <v>7.6620370370370505E-3</v>
      </c>
      <c r="J71" s="19">
        <f t="shared" si="16"/>
        <v>596.01666666666688</v>
      </c>
      <c r="K71" s="19">
        <f t="shared" si="13"/>
        <v>11.033333333333333</v>
      </c>
      <c r="L71">
        <f t="shared" si="14"/>
        <v>0</v>
      </c>
      <c r="M71" s="19">
        <f t="shared" si="17"/>
        <v>0</v>
      </c>
      <c r="O71" s="19">
        <f t="shared" si="18"/>
        <v>0</v>
      </c>
      <c r="Q71" s="19">
        <f t="shared" si="19"/>
        <v>28</v>
      </c>
    </row>
    <row r="72" spans="1:17" x14ac:dyDescent="0.3">
      <c r="A72">
        <v>73350537</v>
      </c>
      <c r="B72" s="1">
        <v>42919</v>
      </c>
      <c r="C72" s="2">
        <v>0.55722222222222217</v>
      </c>
      <c r="D72" s="2">
        <v>0.55787037037037035</v>
      </c>
      <c r="E72" t="str">
        <f t="shared" si="10"/>
        <v>KOM</v>
      </c>
      <c r="G72">
        <f t="shared" si="11"/>
        <v>0</v>
      </c>
      <c r="H72" s="15">
        <f t="shared" si="15"/>
        <v>0</v>
      </c>
      <c r="I72" s="2">
        <f t="shared" si="12"/>
        <v>6.4814814814817545E-4</v>
      </c>
      <c r="J72" s="19">
        <f t="shared" si="16"/>
        <v>596.95000000000016</v>
      </c>
      <c r="K72" s="19">
        <f t="shared" si="13"/>
        <v>0.93333333333333335</v>
      </c>
      <c r="L72">
        <f t="shared" si="14"/>
        <v>0</v>
      </c>
      <c r="M72" s="19">
        <f t="shared" si="17"/>
        <v>0</v>
      </c>
      <c r="O72" s="19">
        <f t="shared" si="18"/>
        <v>0</v>
      </c>
      <c r="Q72" s="19">
        <f t="shared" si="19"/>
        <v>28</v>
      </c>
    </row>
    <row r="73" spans="1:17" x14ac:dyDescent="0.3">
      <c r="A73">
        <v>83707586</v>
      </c>
      <c r="B73" s="1">
        <v>42919</v>
      </c>
      <c r="C73" s="2">
        <v>0.55803240740740734</v>
      </c>
      <c r="D73" s="2">
        <v>0.56174768518518514</v>
      </c>
      <c r="E73" t="str">
        <f t="shared" si="10"/>
        <v>KOM</v>
      </c>
      <c r="G73">
        <f t="shared" si="11"/>
        <v>0</v>
      </c>
      <c r="H73" s="15">
        <f t="shared" si="15"/>
        <v>0</v>
      </c>
      <c r="I73" s="2">
        <f t="shared" si="12"/>
        <v>3.7152777777778034E-3</v>
      </c>
      <c r="J73" s="19">
        <f t="shared" si="16"/>
        <v>602.30000000000018</v>
      </c>
      <c r="K73" s="19">
        <f t="shared" si="13"/>
        <v>5.35</v>
      </c>
      <c r="L73">
        <f t="shared" si="14"/>
        <v>0</v>
      </c>
      <c r="M73" s="19">
        <f t="shared" si="17"/>
        <v>0</v>
      </c>
      <c r="O73" s="19">
        <f t="shared" si="18"/>
        <v>0</v>
      </c>
      <c r="Q73" s="19">
        <f t="shared" si="19"/>
        <v>28</v>
      </c>
    </row>
    <row r="74" spans="1:17" x14ac:dyDescent="0.3">
      <c r="A74">
        <v>5107477025</v>
      </c>
      <c r="B74" s="1">
        <v>42919</v>
      </c>
      <c r="C74" s="2">
        <v>0.55888888888888888</v>
      </c>
      <c r="D74" s="2">
        <v>0.56745370370370374</v>
      </c>
      <c r="E74" t="str">
        <f t="shared" si="10"/>
        <v>ZAG</v>
      </c>
      <c r="G74">
        <f t="shared" si="11"/>
        <v>0</v>
      </c>
      <c r="H74" s="15">
        <f t="shared" si="15"/>
        <v>0</v>
      </c>
      <c r="I74" s="2">
        <f t="shared" si="12"/>
        <v>8.5648148148148584E-3</v>
      </c>
      <c r="J74" s="19">
        <f t="shared" si="16"/>
        <v>614.63333333333355</v>
      </c>
      <c r="K74" s="19">
        <f t="shared" si="13"/>
        <v>12.333333333333334</v>
      </c>
      <c r="L74">
        <f t="shared" si="14"/>
        <v>0</v>
      </c>
      <c r="M74" s="19">
        <f t="shared" si="17"/>
        <v>0</v>
      </c>
      <c r="O74" s="19">
        <f t="shared" si="18"/>
        <v>0</v>
      </c>
      <c r="Q74" s="19">
        <f t="shared" si="19"/>
        <v>41</v>
      </c>
    </row>
    <row r="75" spans="1:17" x14ac:dyDescent="0.3">
      <c r="A75">
        <v>1480206</v>
      </c>
      <c r="B75" s="1">
        <v>42919</v>
      </c>
      <c r="C75" s="2">
        <v>0.5645486111111111</v>
      </c>
      <c r="D75" s="2">
        <v>0.56458333333333333</v>
      </c>
      <c r="E75" t="str">
        <f t="shared" si="10"/>
        <v>ST</v>
      </c>
      <c r="G75">
        <f t="shared" si="11"/>
        <v>0</v>
      </c>
      <c r="H75" s="15">
        <f t="shared" si="15"/>
        <v>0</v>
      </c>
      <c r="I75" s="2">
        <f t="shared" si="12"/>
        <v>3.472222222222765E-5</v>
      </c>
      <c r="J75" s="19">
        <f t="shared" si="16"/>
        <v>614.68333333333351</v>
      </c>
      <c r="K75" s="19">
        <f t="shared" si="13"/>
        <v>0.05</v>
      </c>
      <c r="L75">
        <f t="shared" si="14"/>
        <v>0</v>
      </c>
      <c r="M75" s="19">
        <f t="shared" si="17"/>
        <v>0</v>
      </c>
      <c r="O75" s="19">
        <f t="shared" si="18"/>
        <v>0</v>
      </c>
      <c r="Q75" s="19">
        <f t="shared" si="19"/>
        <v>41</v>
      </c>
    </row>
    <row r="76" spans="1:17" x14ac:dyDescent="0.3">
      <c r="A76">
        <v>3095218</v>
      </c>
      <c r="B76" s="1">
        <v>42919</v>
      </c>
      <c r="C76" s="2">
        <v>0.56555555555555559</v>
      </c>
      <c r="D76" s="2">
        <v>0.56557870370370367</v>
      </c>
      <c r="E76" t="str">
        <f t="shared" si="10"/>
        <v>ST</v>
      </c>
      <c r="G76">
        <f t="shared" si="11"/>
        <v>0</v>
      </c>
      <c r="H76" s="15">
        <f t="shared" si="15"/>
        <v>0</v>
      </c>
      <c r="I76" s="2">
        <f t="shared" si="12"/>
        <v>2.3148148148077752E-5</v>
      </c>
      <c r="J76" s="19">
        <f t="shared" si="16"/>
        <v>614.71666666666681</v>
      </c>
      <c r="K76" s="19">
        <f t="shared" si="13"/>
        <v>3.3333333333333333E-2</v>
      </c>
      <c r="L76">
        <f t="shared" si="14"/>
        <v>0</v>
      </c>
      <c r="M76" s="19">
        <f t="shared" si="17"/>
        <v>0</v>
      </c>
      <c r="O76" s="19">
        <f t="shared" si="18"/>
        <v>0</v>
      </c>
      <c r="Q76" s="19">
        <f t="shared" si="19"/>
        <v>41</v>
      </c>
    </row>
    <row r="77" spans="1:17" x14ac:dyDescent="0.3">
      <c r="A77">
        <v>2028923</v>
      </c>
      <c r="B77" s="1">
        <v>42919</v>
      </c>
      <c r="C77" s="2">
        <v>0.56800925925925927</v>
      </c>
      <c r="D77" s="2">
        <v>0.57093749999999999</v>
      </c>
      <c r="E77" t="str">
        <f t="shared" si="10"/>
        <v>ST</v>
      </c>
      <c r="G77">
        <f t="shared" si="11"/>
        <v>0</v>
      </c>
      <c r="H77" s="15">
        <f t="shared" si="15"/>
        <v>0</v>
      </c>
      <c r="I77" s="2">
        <f t="shared" si="12"/>
        <v>2.9282407407407174E-3</v>
      </c>
      <c r="J77" s="19">
        <f t="shared" si="16"/>
        <v>618.93333333333351</v>
      </c>
      <c r="K77" s="19">
        <f t="shared" si="13"/>
        <v>4.2166666666666668</v>
      </c>
      <c r="L77">
        <f t="shared" si="14"/>
        <v>0</v>
      </c>
      <c r="M77" s="19">
        <f t="shared" si="17"/>
        <v>0</v>
      </c>
      <c r="O77" s="19">
        <f t="shared" si="18"/>
        <v>0</v>
      </c>
      <c r="Q77" s="19">
        <f t="shared" si="19"/>
        <v>41</v>
      </c>
    </row>
    <row r="78" spans="1:17" x14ac:dyDescent="0.3">
      <c r="A78">
        <v>81880891</v>
      </c>
      <c r="B78" s="1">
        <v>42919</v>
      </c>
      <c r="C78" s="2">
        <v>0.57141203703703702</v>
      </c>
      <c r="D78" s="2">
        <v>0.57547453703703699</v>
      </c>
      <c r="E78" t="str">
        <f t="shared" si="10"/>
        <v>KOM</v>
      </c>
      <c r="G78">
        <f t="shared" si="11"/>
        <v>0</v>
      </c>
      <c r="H78" s="15">
        <f t="shared" si="15"/>
        <v>0</v>
      </c>
      <c r="I78" s="2">
        <f t="shared" si="12"/>
        <v>4.0624999999999689E-3</v>
      </c>
      <c r="J78" s="19">
        <f t="shared" si="16"/>
        <v>624.78333333333353</v>
      </c>
      <c r="K78" s="19">
        <f t="shared" si="13"/>
        <v>5.85</v>
      </c>
      <c r="L78">
        <f t="shared" si="14"/>
        <v>0</v>
      </c>
      <c r="M78" s="19">
        <f t="shared" si="17"/>
        <v>0</v>
      </c>
      <c r="O78" s="19">
        <f t="shared" si="18"/>
        <v>0</v>
      </c>
      <c r="Q78" s="19">
        <f t="shared" si="19"/>
        <v>41</v>
      </c>
    </row>
    <row r="79" spans="1:17" x14ac:dyDescent="0.3">
      <c r="A79">
        <v>4274149</v>
      </c>
      <c r="B79" s="1">
        <v>42919</v>
      </c>
      <c r="C79" s="2">
        <v>0.57175925925925919</v>
      </c>
      <c r="D79" s="2">
        <v>0.58065972222222217</v>
      </c>
      <c r="E79" t="str">
        <f t="shared" si="10"/>
        <v>ST</v>
      </c>
      <c r="G79">
        <f t="shared" si="11"/>
        <v>0</v>
      </c>
      <c r="H79" s="15">
        <f t="shared" si="15"/>
        <v>0</v>
      </c>
      <c r="I79" s="2">
        <f t="shared" si="12"/>
        <v>8.900462962962985E-3</v>
      </c>
      <c r="J79" s="19">
        <f t="shared" si="16"/>
        <v>637.60000000000025</v>
      </c>
      <c r="K79" s="19">
        <f t="shared" si="13"/>
        <v>12.816666666666666</v>
      </c>
      <c r="L79">
        <f t="shared" si="14"/>
        <v>0</v>
      </c>
      <c r="M79" s="19">
        <f t="shared" si="17"/>
        <v>0</v>
      </c>
      <c r="O79" s="19">
        <f t="shared" si="18"/>
        <v>0</v>
      </c>
      <c r="Q79" s="19">
        <f t="shared" si="19"/>
        <v>41</v>
      </c>
    </row>
    <row r="80" spans="1:17" x14ac:dyDescent="0.3">
      <c r="A80">
        <v>3505978</v>
      </c>
      <c r="B80" s="1">
        <v>42919</v>
      </c>
      <c r="C80" s="2">
        <v>0.57642361111111107</v>
      </c>
      <c r="D80" s="2">
        <v>0.5799305555555555</v>
      </c>
      <c r="E80" t="str">
        <f t="shared" si="10"/>
        <v>ST</v>
      </c>
      <c r="G80">
        <f t="shared" si="11"/>
        <v>0</v>
      </c>
      <c r="H80" s="15">
        <f t="shared" si="15"/>
        <v>0</v>
      </c>
      <c r="I80" s="2">
        <f t="shared" si="12"/>
        <v>3.5069444444444375E-3</v>
      </c>
      <c r="J80" s="19">
        <f t="shared" si="16"/>
        <v>642.6500000000002</v>
      </c>
      <c r="K80" s="19">
        <f t="shared" si="13"/>
        <v>5.05</v>
      </c>
      <c r="L80">
        <f t="shared" si="14"/>
        <v>0</v>
      </c>
      <c r="M80" s="19">
        <f t="shared" si="17"/>
        <v>0</v>
      </c>
      <c r="O80" s="19">
        <f t="shared" si="18"/>
        <v>0</v>
      </c>
      <c r="Q80" s="19">
        <f t="shared" si="19"/>
        <v>41</v>
      </c>
    </row>
    <row r="81" spans="1:17" x14ac:dyDescent="0.3">
      <c r="A81">
        <v>8504601</v>
      </c>
      <c r="B81" s="1">
        <v>42919</v>
      </c>
      <c r="C81" s="2">
        <v>0.57958333333333334</v>
      </c>
      <c r="D81" s="2">
        <v>0.58056712962962964</v>
      </c>
      <c r="E81" t="str">
        <f t="shared" si="10"/>
        <v>ST</v>
      </c>
      <c r="G81">
        <f t="shared" si="11"/>
        <v>0</v>
      </c>
      <c r="H81" s="15">
        <f t="shared" si="15"/>
        <v>0</v>
      </c>
      <c r="I81" s="2">
        <f t="shared" si="12"/>
        <v>9.8379629629630205E-4</v>
      </c>
      <c r="J81" s="19">
        <f t="shared" si="16"/>
        <v>644.06666666666683</v>
      </c>
      <c r="K81" s="19">
        <f t="shared" si="13"/>
        <v>1.4166666666666667</v>
      </c>
      <c r="L81">
        <f t="shared" si="14"/>
        <v>0</v>
      </c>
      <c r="M81" s="19">
        <f t="shared" si="17"/>
        <v>0</v>
      </c>
      <c r="O81" s="19">
        <f t="shared" si="18"/>
        <v>0</v>
      </c>
      <c r="Q81" s="19">
        <f t="shared" si="19"/>
        <v>41</v>
      </c>
    </row>
    <row r="82" spans="1:17" x14ac:dyDescent="0.3">
      <c r="A82">
        <v>8214927</v>
      </c>
      <c r="B82" s="1">
        <v>42919</v>
      </c>
      <c r="C82" s="2">
        <v>0.5819212962962963</v>
      </c>
      <c r="D82" s="2">
        <v>0.59106481481481488</v>
      </c>
      <c r="E82" t="str">
        <f t="shared" si="10"/>
        <v>ST</v>
      </c>
      <c r="G82">
        <f t="shared" si="11"/>
        <v>0</v>
      </c>
      <c r="H82" s="15">
        <f t="shared" si="15"/>
        <v>0</v>
      </c>
      <c r="I82" s="2">
        <f t="shared" si="12"/>
        <v>9.1435185185185786E-3</v>
      </c>
      <c r="J82" s="19">
        <f t="shared" si="16"/>
        <v>657.23333333333346</v>
      </c>
      <c r="K82" s="19">
        <f t="shared" si="13"/>
        <v>13.166666666666666</v>
      </c>
      <c r="L82">
        <f t="shared" si="14"/>
        <v>0</v>
      </c>
      <c r="M82" s="19">
        <f t="shared" si="17"/>
        <v>0</v>
      </c>
      <c r="O82" s="19">
        <f t="shared" si="18"/>
        <v>0</v>
      </c>
      <c r="Q82" s="19">
        <f t="shared" si="19"/>
        <v>41</v>
      </c>
    </row>
    <row r="83" spans="1:17" x14ac:dyDescent="0.3">
      <c r="A83">
        <v>5913547</v>
      </c>
      <c r="B83" s="1">
        <v>42919</v>
      </c>
      <c r="C83" s="2">
        <v>0.58414351851851853</v>
      </c>
      <c r="D83" s="2">
        <v>0.5861574074074074</v>
      </c>
      <c r="E83" t="str">
        <f t="shared" si="10"/>
        <v>ST</v>
      </c>
      <c r="G83">
        <f t="shared" si="11"/>
        <v>0</v>
      </c>
      <c r="H83" s="15">
        <f t="shared" si="15"/>
        <v>0</v>
      </c>
      <c r="I83" s="2">
        <f t="shared" si="12"/>
        <v>2.0138888888888706E-3</v>
      </c>
      <c r="J83" s="19">
        <f t="shared" si="16"/>
        <v>660.13333333333344</v>
      </c>
      <c r="K83" s="19">
        <f t="shared" si="13"/>
        <v>2.9</v>
      </c>
      <c r="L83">
        <f t="shared" si="14"/>
        <v>0</v>
      </c>
      <c r="M83" s="19">
        <f t="shared" si="17"/>
        <v>0</v>
      </c>
      <c r="O83" s="19">
        <f t="shared" si="18"/>
        <v>0</v>
      </c>
      <c r="Q83" s="19">
        <f t="shared" si="19"/>
        <v>41</v>
      </c>
    </row>
    <row r="84" spans="1:17" x14ac:dyDescent="0.3">
      <c r="A84">
        <v>3505978</v>
      </c>
      <c r="B84" s="1">
        <v>42919</v>
      </c>
      <c r="C84" s="2">
        <v>0.58699074074074076</v>
      </c>
      <c r="D84" s="2">
        <v>0.59060185185185188</v>
      </c>
      <c r="E84" t="str">
        <f t="shared" si="10"/>
        <v>ST</v>
      </c>
      <c r="G84">
        <f t="shared" si="11"/>
        <v>0</v>
      </c>
      <c r="H84" s="15">
        <f t="shared" si="15"/>
        <v>0</v>
      </c>
      <c r="I84" s="2">
        <f t="shared" si="12"/>
        <v>3.6111111111111205E-3</v>
      </c>
      <c r="J84" s="19">
        <f t="shared" si="16"/>
        <v>665.33333333333348</v>
      </c>
      <c r="K84" s="19">
        <f t="shared" si="13"/>
        <v>5.2</v>
      </c>
      <c r="L84">
        <f t="shared" si="14"/>
        <v>0</v>
      </c>
      <c r="M84" s="19">
        <f t="shared" si="17"/>
        <v>0</v>
      </c>
      <c r="O84" s="19">
        <f t="shared" si="18"/>
        <v>0</v>
      </c>
      <c r="Q84" s="19">
        <f t="shared" si="19"/>
        <v>41</v>
      </c>
    </row>
    <row r="85" spans="1:17" x14ac:dyDescent="0.3">
      <c r="A85">
        <v>14783929</v>
      </c>
      <c r="B85" s="1">
        <v>42919</v>
      </c>
      <c r="C85" s="2">
        <v>0.5902546296296296</v>
      </c>
      <c r="D85" s="2">
        <v>0.59516203703703707</v>
      </c>
      <c r="E85" t="str">
        <f t="shared" si="10"/>
        <v>KOM</v>
      </c>
      <c r="G85">
        <f t="shared" si="11"/>
        <v>0</v>
      </c>
      <c r="H85" s="15">
        <f t="shared" si="15"/>
        <v>0</v>
      </c>
      <c r="I85" s="2">
        <f t="shared" si="12"/>
        <v>4.9074074074074714E-3</v>
      </c>
      <c r="J85" s="19">
        <f t="shared" si="16"/>
        <v>672.4000000000002</v>
      </c>
      <c r="K85" s="19">
        <f t="shared" si="13"/>
        <v>7.0666666666666664</v>
      </c>
      <c r="L85">
        <f t="shared" si="14"/>
        <v>0</v>
      </c>
      <c r="M85" s="19">
        <f t="shared" si="17"/>
        <v>0</v>
      </c>
      <c r="O85" s="19">
        <f t="shared" si="18"/>
        <v>0</v>
      </c>
      <c r="Q85" s="19">
        <f t="shared" si="19"/>
        <v>41</v>
      </c>
    </row>
    <row r="86" spans="1:17" x14ac:dyDescent="0.3">
      <c r="A86">
        <v>2915745</v>
      </c>
      <c r="B86" s="1">
        <v>42919</v>
      </c>
      <c r="C86" s="2">
        <v>0.59324074074074074</v>
      </c>
      <c r="D86" s="2">
        <v>0.6029282407407407</v>
      </c>
      <c r="E86" t="str">
        <f t="shared" si="10"/>
        <v>ST</v>
      </c>
      <c r="G86">
        <f t="shared" si="11"/>
        <v>0</v>
      </c>
      <c r="H86" s="15">
        <f t="shared" si="15"/>
        <v>0</v>
      </c>
      <c r="I86" s="2">
        <f t="shared" si="12"/>
        <v>9.68749999999996E-3</v>
      </c>
      <c r="J86" s="19">
        <f t="shared" si="16"/>
        <v>686.35000000000025</v>
      </c>
      <c r="K86" s="19">
        <f t="shared" si="13"/>
        <v>13.95</v>
      </c>
      <c r="L86">
        <f t="shared" si="14"/>
        <v>0</v>
      </c>
      <c r="M86" s="19">
        <f t="shared" si="17"/>
        <v>0</v>
      </c>
      <c r="O86" s="19">
        <f t="shared" si="18"/>
        <v>0</v>
      </c>
      <c r="Q86" s="19">
        <f t="shared" si="19"/>
        <v>41</v>
      </c>
    </row>
    <row r="87" spans="1:17" x14ac:dyDescent="0.3">
      <c r="A87">
        <v>1100142</v>
      </c>
      <c r="B87" s="1">
        <v>42919</v>
      </c>
      <c r="C87" s="2">
        <v>0.59710648148148149</v>
      </c>
      <c r="D87" s="2">
        <v>0.60033564814814822</v>
      </c>
      <c r="E87" t="str">
        <f t="shared" si="10"/>
        <v>ST</v>
      </c>
      <c r="G87">
        <f t="shared" si="11"/>
        <v>0</v>
      </c>
      <c r="H87" s="15">
        <f t="shared" si="15"/>
        <v>0</v>
      </c>
      <c r="I87" s="2">
        <f t="shared" si="12"/>
        <v>3.2291666666667274E-3</v>
      </c>
      <c r="J87" s="19">
        <f t="shared" si="16"/>
        <v>691.00000000000023</v>
      </c>
      <c r="K87" s="19">
        <f t="shared" si="13"/>
        <v>4.6500000000000004</v>
      </c>
      <c r="L87">
        <f t="shared" si="14"/>
        <v>0</v>
      </c>
      <c r="M87" s="19">
        <f t="shared" si="17"/>
        <v>0</v>
      </c>
      <c r="O87" s="19">
        <f t="shared" si="18"/>
        <v>0</v>
      </c>
      <c r="Q87" s="19">
        <f t="shared" si="19"/>
        <v>41</v>
      </c>
    </row>
    <row r="88" spans="1:17" x14ac:dyDescent="0.3">
      <c r="A88">
        <v>7795911</v>
      </c>
      <c r="B88" s="1">
        <v>42919</v>
      </c>
      <c r="C88" s="2">
        <v>0.60196759259259258</v>
      </c>
      <c r="D88" s="2">
        <v>0.61259259259259258</v>
      </c>
      <c r="E88" t="str">
        <f t="shared" si="10"/>
        <v>ST</v>
      </c>
      <c r="G88">
        <f t="shared" si="11"/>
        <v>0</v>
      </c>
      <c r="H88" s="15">
        <f t="shared" si="15"/>
        <v>0</v>
      </c>
      <c r="I88" s="2">
        <f t="shared" si="12"/>
        <v>1.0624999999999996E-2</v>
      </c>
      <c r="J88" s="19">
        <f t="shared" si="16"/>
        <v>706.30000000000018</v>
      </c>
      <c r="K88" s="19">
        <f t="shared" si="13"/>
        <v>15.3</v>
      </c>
      <c r="L88">
        <f t="shared" si="14"/>
        <v>0</v>
      </c>
      <c r="M88" s="19">
        <f t="shared" si="17"/>
        <v>0</v>
      </c>
      <c r="O88" s="19">
        <f t="shared" si="18"/>
        <v>0</v>
      </c>
      <c r="Q88" s="19">
        <f t="shared" si="19"/>
        <v>41</v>
      </c>
    </row>
    <row r="89" spans="1:17" x14ac:dyDescent="0.3">
      <c r="A89">
        <v>1709455</v>
      </c>
      <c r="B89" s="1">
        <v>42919</v>
      </c>
      <c r="C89" s="2">
        <v>0.60313657407407406</v>
      </c>
      <c r="D89" s="2">
        <v>0.60765046296296299</v>
      </c>
      <c r="E89" t="str">
        <f t="shared" si="10"/>
        <v>ST</v>
      </c>
      <c r="G89">
        <f t="shared" si="11"/>
        <v>0</v>
      </c>
      <c r="H89" s="15">
        <f t="shared" si="15"/>
        <v>0</v>
      </c>
      <c r="I89" s="2">
        <f t="shared" si="12"/>
        <v>4.5138888888889284E-3</v>
      </c>
      <c r="J89" s="19">
        <f t="shared" si="16"/>
        <v>712.80000000000018</v>
      </c>
      <c r="K89" s="19">
        <f t="shared" si="13"/>
        <v>6.5</v>
      </c>
      <c r="L89">
        <f t="shared" si="14"/>
        <v>0</v>
      </c>
      <c r="M89" s="19">
        <f t="shared" si="17"/>
        <v>0</v>
      </c>
      <c r="O89" s="19">
        <f t="shared" si="18"/>
        <v>0</v>
      </c>
      <c r="Q89" s="19">
        <f t="shared" si="19"/>
        <v>41</v>
      </c>
    </row>
    <row r="90" spans="1:17" x14ac:dyDescent="0.3">
      <c r="A90">
        <v>54586484</v>
      </c>
      <c r="B90" s="1">
        <v>42919</v>
      </c>
      <c r="C90" s="2">
        <v>0.60753472222222216</v>
      </c>
      <c r="D90" s="2">
        <v>0.61120370370370369</v>
      </c>
      <c r="E90" t="str">
        <f t="shared" si="10"/>
        <v>KOM</v>
      </c>
      <c r="G90">
        <f t="shared" si="11"/>
        <v>0</v>
      </c>
      <c r="H90" s="15">
        <f t="shared" si="15"/>
        <v>0</v>
      </c>
      <c r="I90" s="2">
        <f t="shared" si="12"/>
        <v>3.6689814814815369E-3</v>
      </c>
      <c r="J90" s="19">
        <f t="shared" si="16"/>
        <v>718.08333333333348</v>
      </c>
      <c r="K90" s="19">
        <f t="shared" si="13"/>
        <v>5.2833333333333332</v>
      </c>
      <c r="L90">
        <f t="shared" si="14"/>
        <v>0</v>
      </c>
      <c r="M90" s="19">
        <f t="shared" si="17"/>
        <v>0</v>
      </c>
      <c r="O90" s="19">
        <f t="shared" si="18"/>
        <v>0</v>
      </c>
      <c r="Q90" s="19">
        <f t="shared" si="19"/>
        <v>41</v>
      </c>
    </row>
    <row r="91" spans="1:17" x14ac:dyDescent="0.3">
      <c r="A91">
        <v>6674505</v>
      </c>
      <c r="B91" s="1">
        <v>42919</v>
      </c>
      <c r="C91" s="2">
        <v>0.61243055555555559</v>
      </c>
      <c r="D91" s="2">
        <v>0.62267361111111108</v>
      </c>
      <c r="E91" t="str">
        <f t="shared" si="10"/>
        <v>ST</v>
      </c>
      <c r="G91">
        <f t="shared" si="11"/>
        <v>0</v>
      </c>
      <c r="H91" s="15">
        <f t="shared" si="15"/>
        <v>0</v>
      </c>
      <c r="I91" s="2">
        <f t="shared" si="12"/>
        <v>1.0243055555555491E-2</v>
      </c>
      <c r="J91" s="19">
        <f t="shared" si="16"/>
        <v>732.83333333333348</v>
      </c>
      <c r="K91" s="19">
        <f t="shared" si="13"/>
        <v>14.75</v>
      </c>
      <c r="L91">
        <f t="shared" si="14"/>
        <v>0</v>
      </c>
      <c r="M91" s="19">
        <f t="shared" si="17"/>
        <v>0</v>
      </c>
      <c r="O91" s="19">
        <f t="shared" si="18"/>
        <v>0</v>
      </c>
      <c r="Q91" s="19">
        <f t="shared" si="19"/>
        <v>41</v>
      </c>
    </row>
    <row r="92" spans="1:17" x14ac:dyDescent="0.3">
      <c r="A92">
        <v>6920814</v>
      </c>
      <c r="B92" s="1">
        <v>42919</v>
      </c>
      <c r="C92" s="2">
        <v>0.6141550925925926</v>
      </c>
      <c r="D92" s="2">
        <v>0.61440972222222223</v>
      </c>
      <c r="E92" t="str">
        <f t="shared" si="10"/>
        <v>ST</v>
      </c>
      <c r="G92">
        <f t="shared" si="11"/>
        <v>0</v>
      </c>
      <c r="H92" s="15">
        <f t="shared" si="15"/>
        <v>0</v>
      </c>
      <c r="I92" s="2">
        <f t="shared" si="12"/>
        <v>2.5462962962963243E-4</v>
      </c>
      <c r="J92" s="19">
        <f t="shared" si="16"/>
        <v>733.20000000000016</v>
      </c>
      <c r="K92" s="19">
        <f t="shared" si="13"/>
        <v>0.36666666666666664</v>
      </c>
      <c r="L92">
        <f t="shared" si="14"/>
        <v>0</v>
      </c>
      <c r="M92" s="19">
        <f t="shared" si="17"/>
        <v>0</v>
      </c>
      <c r="O92" s="19">
        <f t="shared" si="18"/>
        <v>0</v>
      </c>
      <c r="Q92" s="19">
        <f t="shared" si="19"/>
        <v>41</v>
      </c>
    </row>
    <row r="93" spans="1:17" x14ac:dyDescent="0.3">
      <c r="A93">
        <v>6161675</v>
      </c>
      <c r="B93" s="1">
        <v>42919</v>
      </c>
      <c r="C93" s="2">
        <v>0.61449074074074073</v>
      </c>
      <c r="D93" s="2">
        <v>0.62415509259259261</v>
      </c>
      <c r="E93" t="str">
        <f t="shared" si="10"/>
        <v>ST</v>
      </c>
      <c r="G93">
        <f t="shared" si="11"/>
        <v>0</v>
      </c>
      <c r="H93" s="15">
        <f t="shared" si="15"/>
        <v>0</v>
      </c>
      <c r="I93" s="2">
        <f t="shared" si="12"/>
        <v>9.6643518518518823E-3</v>
      </c>
      <c r="J93" s="19">
        <f t="shared" si="16"/>
        <v>747.11666666666679</v>
      </c>
      <c r="K93" s="19">
        <f t="shared" si="13"/>
        <v>13.916666666666666</v>
      </c>
      <c r="L93">
        <f t="shared" si="14"/>
        <v>0</v>
      </c>
      <c r="M93" s="19">
        <f t="shared" si="17"/>
        <v>0</v>
      </c>
      <c r="O93" s="19">
        <f t="shared" si="18"/>
        <v>0</v>
      </c>
      <c r="Q93" s="19">
        <f t="shared" si="19"/>
        <v>41</v>
      </c>
    </row>
    <row r="94" spans="1:17" x14ac:dyDescent="0.3">
      <c r="A94">
        <v>8498076</v>
      </c>
      <c r="B94" s="1">
        <v>42919</v>
      </c>
      <c r="C94" s="2">
        <v>0.61523148148148155</v>
      </c>
      <c r="D94" s="2">
        <v>0.62223379629629627</v>
      </c>
      <c r="E94" t="str">
        <f t="shared" si="10"/>
        <v>ST</v>
      </c>
      <c r="G94">
        <f t="shared" si="11"/>
        <v>0</v>
      </c>
      <c r="H94" s="15">
        <f t="shared" si="15"/>
        <v>0</v>
      </c>
      <c r="I94" s="2">
        <f t="shared" si="12"/>
        <v>7.0023148148147252E-3</v>
      </c>
      <c r="J94" s="19">
        <f t="shared" si="16"/>
        <v>757.20000000000016</v>
      </c>
      <c r="K94" s="19">
        <f t="shared" si="13"/>
        <v>10.083333333333334</v>
      </c>
      <c r="L94">
        <f t="shared" si="14"/>
        <v>0</v>
      </c>
      <c r="M94" s="19">
        <f t="shared" si="17"/>
        <v>0</v>
      </c>
      <c r="O94" s="19">
        <f t="shared" si="18"/>
        <v>0</v>
      </c>
      <c r="Q94" s="19">
        <f t="shared" si="19"/>
        <v>41</v>
      </c>
    </row>
    <row r="95" spans="1:17" x14ac:dyDescent="0.3">
      <c r="A95">
        <v>4174785</v>
      </c>
      <c r="B95" s="1">
        <v>42919</v>
      </c>
      <c r="C95" s="2">
        <v>0.61624999999999996</v>
      </c>
      <c r="D95" s="2">
        <v>0.62702546296296291</v>
      </c>
      <c r="E95" t="str">
        <f t="shared" si="10"/>
        <v>ST</v>
      </c>
      <c r="G95">
        <f t="shared" si="11"/>
        <v>0</v>
      </c>
      <c r="H95" s="15">
        <f t="shared" si="15"/>
        <v>0</v>
      </c>
      <c r="I95" s="2">
        <f t="shared" si="12"/>
        <v>1.0775462962962945E-2</v>
      </c>
      <c r="J95" s="19">
        <f t="shared" si="16"/>
        <v>772.71666666666681</v>
      </c>
      <c r="K95" s="19">
        <f t="shared" si="13"/>
        <v>15.516666666666667</v>
      </c>
      <c r="L95">
        <f t="shared" si="14"/>
        <v>0</v>
      </c>
      <c r="M95" s="19">
        <f t="shared" si="17"/>
        <v>0</v>
      </c>
      <c r="O95" s="19">
        <f t="shared" si="18"/>
        <v>0</v>
      </c>
      <c r="Q95" s="19">
        <f t="shared" si="19"/>
        <v>41</v>
      </c>
    </row>
    <row r="96" spans="1:17" x14ac:dyDescent="0.3">
      <c r="A96">
        <v>3776937</v>
      </c>
      <c r="B96" s="1">
        <v>42919</v>
      </c>
      <c r="C96" s="2">
        <v>0.61767361111111108</v>
      </c>
      <c r="D96" s="2">
        <v>0.6234143518518519</v>
      </c>
      <c r="E96" t="str">
        <f t="shared" si="10"/>
        <v>ST</v>
      </c>
      <c r="G96">
        <f t="shared" si="11"/>
        <v>0</v>
      </c>
      <c r="H96" s="15">
        <f t="shared" si="15"/>
        <v>0</v>
      </c>
      <c r="I96" s="2">
        <f t="shared" si="12"/>
        <v>5.740740740740824E-3</v>
      </c>
      <c r="J96" s="19">
        <f t="shared" si="16"/>
        <v>780.98333333333346</v>
      </c>
      <c r="K96" s="19">
        <f t="shared" si="13"/>
        <v>8.2666666666666675</v>
      </c>
      <c r="L96">
        <f t="shared" si="14"/>
        <v>0</v>
      </c>
      <c r="M96" s="19">
        <f t="shared" si="17"/>
        <v>0</v>
      </c>
      <c r="O96" s="19">
        <f t="shared" si="18"/>
        <v>0</v>
      </c>
      <c r="Q96" s="19">
        <f t="shared" si="19"/>
        <v>41</v>
      </c>
    </row>
    <row r="97" spans="1:17" x14ac:dyDescent="0.3">
      <c r="A97">
        <v>2636055</v>
      </c>
      <c r="B97" s="1">
        <v>42919</v>
      </c>
      <c r="C97" s="2">
        <v>0.62174768518518519</v>
      </c>
      <c r="D97" s="2">
        <v>0.62206018518518513</v>
      </c>
      <c r="E97" t="str">
        <f t="shared" si="10"/>
        <v>ST</v>
      </c>
      <c r="G97">
        <f t="shared" si="11"/>
        <v>0</v>
      </c>
      <c r="H97" s="15">
        <f t="shared" si="15"/>
        <v>0</v>
      </c>
      <c r="I97" s="2">
        <f t="shared" si="12"/>
        <v>3.1249999999993783E-4</v>
      </c>
      <c r="J97" s="19">
        <f t="shared" si="16"/>
        <v>781.43333333333351</v>
      </c>
      <c r="K97" s="19">
        <f t="shared" si="13"/>
        <v>0.45</v>
      </c>
      <c r="L97">
        <f t="shared" si="14"/>
        <v>0</v>
      </c>
      <c r="M97" s="19">
        <f t="shared" si="17"/>
        <v>0</v>
      </c>
      <c r="O97" s="19">
        <f t="shared" si="18"/>
        <v>0</v>
      </c>
      <c r="Q97" s="19">
        <f t="shared" si="19"/>
        <v>41</v>
      </c>
    </row>
    <row r="98" spans="1:17" x14ac:dyDescent="0.3">
      <c r="A98">
        <v>4555937</v>
      </c>
      <c r="B98" s="1">
        <v>42919</v>
      </c>
      <c r="C98" s="2">
        <v>0.62645833333333334</v>
      </c>
      <c r="D98" s="2">
        <v>0.63792824074074073</v>
      </c>
      <c r="E98" t="str">
        <f t="shared" si="10"/>
        <v>ST</v>
      </c>
      <c r="G98">
        <f t="shared" si="11"/>
        <v>0</v>
      </c>
      <c r="H98" s="15">
        <f t="shared" si="15"/>
        <v>0</v>
      </c>
      <c r="I98" s="2">
        <f t="shared" si="12"/>
        <v>1.1469907407407387E-2</v>
      </c>
      <c r="J98" s="19">
        <f t="shared" si="16"/>
        <v>797.95000000000016</v>
      </c>
      <c r="K98" s="19">
        <f t="shared" si="13"/>
        <v>16.516666666666666</v>
      </c>
      <c r="L98">
        <f t="shared" si="14"/>
        <v>0</v>
      </c>
      <c r="M98" s="19">
        <f t="shared" si="17"/>
        <v>0</v>
      </c>
      <c r="O98" s="19">
        <f t="shared" si="18"/>
        <v>0</v>
      </c>
      <c r="Q98" s="19">
        <f t="shared" si="19"/>
        <v>41</v>
      </c>
    </row>
    <row r="99" spans="1:17" x14ac:dyDescent="0.3">
      <c r="A99">
        <v>80306197</v>
      </c>
      <c r="B99" s="1">
        <v>42920</v>
      </c>
      <c r="C99" s="2">
        <v>0.33644675925925926</v>
      </c>
      <c r="D99" s="2">
        <v>0.33884259259259258</v>
      </c>
      <c r="E99" t="str">
        <f t="shared" si="10"/>
        <v>KOM</v>
      </c>
      <c r="G99">
        <f t="shared" si="11"/>
        <v>0</v>
      </c>
      <c r="H99" s="15">
        <f t="shared" si="15"/>
        <v>0</v>
      </c>
      <c r="I99" s="2">
        <f t="shared" si="12"/>
        <v>2.3958333333333193E-3</v>
      </c>
      <c r="J99" s="19">
        <f t="shared" si="16"/>
        <v>801.4000000000002</v>
      </c>
      <c r="K99" s="19">
        <f t="shared" si="13"/>
        <v>3.45</v>
      </c>
      <c r="L99">
        <f t="shared" si="14"/>
        <v>1</v>
      </c>
      <c r="M99" s="19">
        <f t="shared" si="17"/>
        <v>0</v>
      </c>
      <c r="O99" s="19">
        <f t="shared" si="18"/>
        <v>3.45</v>
      </c>
      <c r="Q99" s="19">
        <f t="shared" si="19"/>
        <v>41</v>
      </c>
    </row>
    <row r="100" spans="1:17" x14ac:dyDescent="0.3">
      <c r="A100">
        <v>99162491</v>
      </c>
      <c r="B100" s="1">
        <v>42920</v>
      </c>
      <c r="C100" s="2">
        <v>0.33944444444444444</v>
      </c>
      <c r="D100" s="2">
        <v>0.35085648148148146</v>
      </c>
      <c r="E100" t="str">
        <f t="shared" si="10"/>
        <v>KOM</v>
      </c>
      <c r="G100">
        <f t="shared" si="11"/>
        <v>0</v>
      </c>
      <c r="H100" s="15">
        <f t="shared" si="15"/>
        <v>0</v>
      </c>
      <c r="I100" s="2">
        <f t="shared" si="12"/>
        <v>1.1412037037037026E-2</v>
      </c>
      <c r="J100" s="19">
        <f t="shared" si="16"/>
        <v>817.83333333333348</v>
      </c>
      <c r="K100" s="19">
        <f t="shared" si="13"/>
        <v>16.433333333333334</v>
      </c>
      <c r="L100">
        <f t="shared" si="14"/>
        <v>1</v>
      </c>
      <c r="M100" s="19">
        <f t="shared" si="17"/>
        <v>0</v>
      </c>
      <c r="O100" s="19">
        <f t="shared" si="18"/>
        <v>19.883333333333333</v>
      </c>
      <c r="Q100" s="19">
        <f t="shared" si="19"/>
        <v>41</v>
      </c>
    </row>
    <row r="101" spans="1:17" x14ac:dyDescent="0.3">
      <c r="A101">
        <v>2109147679</v>
      </c>
      <c r="B101" s="1">
        <v>42920</v>
      </c>
      <c r="C101" s="2">
        <v>0.34505787037037039</v>
      </c>
      <c r="D101" s="2">
        <v>0.35395833333333332</v>
      </c>
      <c r="E101" t="str">
        <f t="shared" si="10"/>
        <v>ZAG</v>
      </c>
      <c r="G101">
        <f t="shared" si="11"/>
        <v>0</v>
      </c>
      <c r="H101" s="15">
        <f t="shared" si="15"/>
        <v>0</v>
      </c>
      <c r="I101" s="2">
        <f t="shared" si="12"/>
        <v>8.9004629629629295E-3</v>
      </c>
      <c r="J101" s="19">
        <f t="shared" si="16"/>
        <v>830.6500000000002</v>
      </c>
      <c r="K101" s="19">
        <f t="shared" si="13"/>
        <v>12.816666666666666</v>
      </c>
      <c r="L101">
        <f t="shared" si="14"/>
        <v>1</v>
      </c>
      <c r="M101" s="19">
        <f t="shared" si="17"/>
        <v>0</v>
      </c>
      <c r="O101" s="19">
        <f t="shared" si="18"/>
        <v>19.883333333333333</v>
      </c>
      <c r="Q101" s="19">
        <f t="shared" si="19"/>
        <v>54</v>
      </c>
    </row>
    <row r="102" spans="1:17" x14ac:dyDescent="0.3">
      <c r="A102">
        <v>9422310</v>
      </c>
      <c r="B102" s="1">
        <v>42920</v>
      </c>
      <c r="C102" s="2">
        <v>0.35071759259259255</v>
      </c>
      <c r="D102" s="2">
        <v>0.36206018518518518</v>
      </c>
      <c r="E102" t="str">
        <f t="shared" si="10"/>
        <v>ST</v>
      </c>
      <c r="G102">
        <f t="shared" si="11"/>
        <v>0</v>
      </c>
      <c r="H102" s="15">
        <f t="shared" si="15"/>
        <v>0</v>
      </c>
      <c r="I102" s="2">
        <f t="shared" si="12"/>
        <v>1.1342592592592626E-2</v>
      </c>
      <c r="J102" s="19">
        <f t="shared" si="16"/>
        <v>846.98333333333358</v>
      </c>
      <c r="K102" s="19">
        <f t="shared" si="13"/>
        <v>16.333333333333332</v>
      </c>
      <c r="L102">
        <f t="shared" si="14"/>
        <v>1</v>
      </c>
      <c r="M102" s="19">
        <f t="shared" si="17"/>
        <v>16.333333333333332</v>
      </c>
      <c r="O102" s="19">
        <f t="shared" si="18"/>
        <v>19.883333333333333</v>
      </c>
      <c r="Q102" s="19">
        <f t="shared" si="19"/>
        <v>54</v>
      </c>
    </row>
    <row r="103" spans="1:17" x14ac:dyDescent="0.3">
      <c r="A103">
        <v>20679187</v>
      </c>
      <c r="B103" s="1">
        <v>42920</v>
      </c>
      <c r="C103" s="2">
        <v>0.35372685185185188</v>
      </c>
      <c r="D103" s="2">
        <v>0.3595949074074074</v>
      </c>
      <c r="E103" t="str">
        <f t="shared" si="10"/>
        <v>KOM</v>
      </c>
      <c r="G103">
        <f t="shared" si="11"/>
        <v>0</v>
      </c>
      <c r="H103" s="15">
        <f t="shared" si="15"/>
        <v>0</v>
      </c>
      <c r="I103" s="2">
        <f t="shared" si="12"/>
        <v>5.8680555555555292E-3</v>
      </c>
      <c r="J103" s="19">
        <f t="shared" si="16"/>
        <v>855.43333333333362</v>
      </c>
      <c r="K103" s="19">
        <f t="shared" si="13"/>
        <v>8.4499999999999993</v>
      </c>
      <c r="L103">
        <f t="shared" si="14"/>
        <v>1</v>
      </c>
      <c r="M103" s="19">
        <f t="shared" si="17"/>
        <v>16.333333333333332</v>
      </c>
      <c r="O103" s="19">
        <f t="shared" si="18"/>
        <v>28.333333333333332</v>
      </c>
      <c r="Q103" s="19">
        <f t="shared" si="19"/>
        <v>54</v>
      </c>
    </row>
    <row r="104" spans="1:17" x14ac:dyDescent="0.3">
      <c r="A104">
        <v>6087997</v>
      </c>
      <c r="B104" s="1">
        <v>42920</v>
      </c>
      <c r="C104" s="2">
        <v>0.35653935185185182</v>
      </c>
      <c r="D104" s="2">
        <v>0.36062499999999997</v>
      </c>
      <c r="E104" t="str">
        <f t="shared" si="10"/>
        <v>ST</v>
      </c>
      <c r="G104">
        <f t="shared" si="11"/>
        <v>0</v>
      </c>
      <c r="H104" s="15">
        <f t="shared" si="15"/>
        <v>0</v>
      </c>
      <c r="I104" s="2">
        <f t="shared" si="12"/>
        <v>4.0856481481481577E-3</v>
      </c>
      <c r="J104" s="19">
        <f t="shared" si="16"/>
        <v>861.31666666666695</v>
      </c>
      <c r="K104" s="19">
        <f t="shared" si="13"/>
        <v>5.8833333333333329</v>
      </c>
      <c r="L104">
        <f t="shared" si="14"/>
        <v>1</v>
      </c>
      <c r="M104" s="19">
        <f t="shared" si="17"/>
        <v>22.216666666666665</v>
      </c>
      <c r="O104" s="19">
        <f t="shared" si="18"/>
        <v>28.333333333333332</v>
      </c>
      <c r="Q104" s="19">
        <f t="shared" si="19"/>
        <v>54</v>
      </c>
    </row>
    <row r="105" spans="1:17" x14ac:dyDescent="0.3">
      <c r="A105">
        <v>20679187</v>
      </c>
      <c r="B105" s="1">
        <v>42920</v>
      </c>
      <c r="C105" s="2">
        <v>0.35850694444444442</v>
      </c>
      <c r="D105" s="2">
        <v>0.36371527777777773</v>
      </c>
      <c r="E105" t="str">
        <f t="shared" si="10"/>
        <v>KOM</v>
      </c>
      <c r="G105">
        <f t="shared" si="11"/>
        <v>0</v>
      </c>
      <c r="H105" s="15">
        <f t="shared" si="15"/>
        <v>0</v>
      </c>
      <c r="I105" s="2">
        <f t="shared" si="12"/>
        <v>5.2083333333333148E-3</v>
      </c>
      <c r="J105" s="19">
        <f t="shared" si="16"/>
        <v>868.81666666666695</v>
      </c>
      <c r="K105" s="19">
        <f t="shared" si="13"/>
        <v>7.5</v>
      </c>
      <c r="L105">
        <f t="shared" si="14"/>
        <v>1</v>
      </c>
      <c r="M105" s="19">
        <f t="shared" si="17"/>
        <v>22.216666666666665</v>
      </c>
      <c r="O105" s="19">
        <f t="shared" si="18"/>
        <v>35.833333333333329</v>
      </c>
      <c r="Q105" s="19">
        <f t="shared" si="19"/>
        <v>54</v>
      </c>
    </row>
    <row r="106" spans="1:17" x14ac:dyDescent="0.3">
      <c r="A106">
        <v>5253133</v>
      </c>
      <c r="B106" s="1">
        <v>42920</v>
      </c>
      <c r="C106" s="2">
        <v>0.35986111111111113</v>
      </c>
      <c r="D106" s="2">
        <v>0.36961805555555555</v>
      </c>
      <c r="E106" t="str">
        <f t="shared" si="10"/>
        <v>ST</v>
      </c>
      <c r="G106">
        <f t="shared" si="11"/>
        <v>0</v>
      </c>
      <c r="H106" s="15">
        <f t="shared" si="15"/>
        <v>0</v>
      </c>
      <c r="I106" s="2">
        <f t="shared" si="12"/>
        <v>9.7569444444444153E-3</v>
      </c>
      <c r="J106" s="19">
        <f t="shared" si="16"/>
        <v>882.8666666666669</v>
      </c>
      <c r="K106" s="19">
        <f t="shared" si="13"/>
        <v>14.05</v>
      </c>
      <c r="L106">
        <f t="shared" si="14"/>
        <v>1</v>
      </c>
      <c r="M106" s="19">
        <f t="shared" si="17"/>
        <v>36.266666666666666</v>
      </c>
      <c r="O106" s="19">
        <f t="shared" si="18"/>
        <v>35.833333333333329</v>
      </c>
      <c r="Q106" s="19">
        <f t="shared" si="19"/>
        <v>54</v>
      </c>
    </row>
    <row r="107" spans="1:17" x14ac:dyDescent="0.3">
      <c r="A107">
        <v>96949751</v>
      </c>
      <c r="B107" s="1">
        <v>42920</v>
      </c>
      <c r="C107" s="2">
        <v>0.36465277777777777</v>
      </c>
      <c r="D107" s="2">
        <v>0.36525462962962968</v>
      </c>
      <c r="E107" t="str">
        <f t="shared" si="10"/>
        <v>KOM</v>
      </c>
      <c r="G107">
        <f t="shared" si="11"/>
        <v>0</v>
      </c>
      <c r="H107" s="15">
        <f t="shared" si="15"/>
        <v>0</v>
      </c>
      <c r="I107" s="2">
        <f t="shared" si="12"/>
        <v>6.0185185185190893E-4</v>
      </c>
      <c r="J107" s="19">
        <f t="shared" si="16"/>
        <v>883.73333333333358</v>
      </c>
      <c r="K107" s="19">
        <f t="shared" si="13"/>
        <v>0.8666666666666667</v>
      </c>
      <c r="L107">
        <f t="shared" si="14"/>
        <v>1</v>
      </c>
      <c r="M107" s="19">
        <f t="shared" si="17"/>
        <v>36.266666666666666</v>
      </c>
      <c r="O107" s="19">
        <f t="shared" si="18"/>
        <v>36.699999999999996</v>
      </c>
      <c r="Q107" s="19">
        <f t="shared" si="19"/>
        <v>54</v>
      </c>
    </row>
    <row r="108" spans="1:17" x14ac:dyDescent="0.3">
      <c r="A108">
        <v>1508356</v>
      </c>
      <c r="B108" s="1">
        <v>42920</v>
      </c>
      <c r="C108" s="2">
        <v>0.37013888888888885</v>
      </c>
      <c r="D108" s="2">
        <v>0.38033564814814813</v>
      </c>
      <c r="E108" t="str">
        <f t="shared" si="10"/>
        <v>ST</v>
      </c>
      <c r="G108">
        <f t="shared" si="11"/>
        <v>0</v>
      </c>
      <c r="H108" s="15">
        <f t="shared" si="15"/>
        <v>0</v>
      </c>
      <c r="I108" s="2">
        <f t="shared" si="12"/>
        <v>1.019675925925928E-2</v>
      </c>
      <c r="J108" s="19">
        <f t="shared" si="16"/>
        <v>898.41666666666686</v>
      </c>
      <c r="K108" s="19">
        <f t="shared" si="13"/>
        <v>14.683333333333334</v>
      </c>
      <c r="L108">
        <f t="shared" si="14"/>
        <v>1</v>
      </c>
      <c r="M108" s="19">
        <f t="shared" si="17"/>
        <v>50.95</v>
      </c>
      <c r="O108" s="19">
        <f t="shared" si="18"/>
        <v>36.699999999999996</v>
      </c>
      <c r="Q108" s="19">
        <f t="shared" si="19"/>
        <v>54</v>
      </c>
    </row>
    <row r="109" spans="1:17" x14ac:dyDescent="0.3">
      <c r="A109">
        <v>9171025</v>
      </c>
      <c r="B109" s="1">
        <v>42920</v>
      </c>
      <c r="C109" s="2">
        <v>0.37292824074074077</v>
      </c>
      <c r="D109" s="2">
        <v>0.38390046296296299</v>
      </c>
      <c r="E109" t="str">
        <f t="shared" si="10"/>
        <v>ST</v>
      </c>
      <c r="G109">
        <f t="shared" si="11"/>
        <v>0</v>
      </c>
      <c r="H109" s="15">
        <f t="shared" si="15"/>
        <v>0</v>
      </c>
      <c r="I109" s="2">
        <f t="shared" si="12"/>
        <v>1.0972222222222217E-2</v>
      </c>
      <c r="J109" s="19">
        <f t="shared" si="16"/>
        <v>914.21666666666681</v>
      </c>
      <c r="K109" s="19">
        <f t="shared" si="13"/>
        <v>15.8</v>
      </c>
      <c r="L109">
        <f t="shared" si="14"/>
        <v>1</v>
      </c>
      <c r="M109" s="19">
        <f t="shared" si="17"/>
        <v>66.75</v>
      </c>
      <c r="O109" s="19">
        <f t="shared" si="18"/>
        <v>36.699999999999996</v>
      </c>
      <c r="Q109" s="19">
        <f t="shared" si="19"/>
        <v>54</v>
      </c>
    </row>
    <row r="110" spans="1:17" x14ac:dyDescent="0.3">
      <c r="A110">
        <v>7191598</v>
      </c>
      <c r="B110" s="1">
        <v>42920</v>
      </c>
      <c r="C110" s="2">
        <v>0.37559027777777776</v>
      </c>
      <c r="D110" s="2">
        <v>0.37986111111111115</v>
      </c>
      <c r="E110" t="str">
        <f t="shared" si="10"/>
        <v>ST</v>
      </c>
      <c r="G110">
        <f t="shared" si="11"/>
        <v>0</v>
      </c>
      <c r="H110" s="15">
        <f t="shared" si="15"/>
        <v>0</v>
      </c>
      <c r="I110" s="2">
        <f t="shared" si="12"/>
        <v>4.2708333333333903E-3</v>
      </c>
      <c r="J110" s="19">
        <f t="shared" si="16"/>
        <v>920.36666666666679</v>
      </c>
      <c r="K110" s="19">
        <f t="shared" si="13"/>
        <v>6.15</v>
      </c>
      <c r="L110">
        <f t="shared" si="14"/>
        <v>1</v>
      </c>
      <c r="M110" s="19">
        <f t="shared" si="17"/>
        <v>72.900000000000006</v>
      </c>
      <c r="O110" s="19">
        <f t="shared" si="18"/>
        <v>36.699999999999996</v>
      </c>
      <c r="Q110" s="19">
        <f t="shared" si="19"/>
        <v>54</v>
      </c>
    </row>
    <row r="111" spans="1:17" x14ac:dyDescent="0.3">
      <c r="A111">
        <v>3505978</v>
      </c>
      <c r="B111" s="1">
        <v>42920</v>
      </c>
      <c r="C111" s="2">
        <v>0.37769675925925927</v>
      </c>
      <c r="D111" s="2">
        <v>0.3821180555555555</v>
      </c>
      <c r="E111" t="str">
        <f t="shared" si="10"/>
        <v>ST</v>
      </c>
      <c r="G111">
        <f t="shared" si="11"/>
        <v>0</v>
      </c>
      <c r="H111" s="15">
        <f t="shared" si="15"/>
        <v>0</v>
      </c>
      <c r="I111" s="2">
        <f t="shared" si="12"/>
        <v>4.4212962962962288E-3</v>
      </c>
      <c r="J111" s="19">
        <f t="shared" si="16"/>
        <v>926.73333333333346</v>
      </c>
      <c r="K111" s="19">
        <f t="shared" si="13"/>
        <v>6.3666666666666663</v>
      </c>
      <c r="L111">
        <f t="shared" si="14"/>
        <v>1</v>
      </c>
      <c r="M111" s="19">
        <f t="shared" si="17"/>
        <v>79.266666666666666</v>
      </c>
      <c r="O111" s="19">
        <f t="shared" si="18"/>
        <v>36.699999999999996</v>
      </c>
      <c r="Q111" s="19">
        <f t="shared" si="19"/>
        <v>54</v>
      </c>
    </row>
    <row r="112" spans="1:17" x14ac:dyDescent="0.3">
      <c r="A112">
        <v>90533733</v>
      </c>
      <c r="B112" s="1">
        <v>42920</v>
      </c>
      <c r="C112" s="2">
        <v>0.38092592592592589</v>
      </c>
      <c r="D112" s="2">
        <v>0.38866898148148149</v>
      </c>
      <c r="E112" t="str">
        <f t="shared" si="10"/>
        <v>KOM</v>
      </c>
      <c r="G112">
        <f t="shared" si="11"/>
        <v>0</v>
      </c>
      <c r="H112" s="15">
        <f t="shared" si="15"/>
        <v>0</v>
      </c>
      <c r="I112" s="2">
        <f t="shared" si="12"/>
        <v>7.7430555555556002E-3</v>
      </c>
      <c r="J112" s="19">
        <f t="shared" si="16"/>
        <v>937.88333333333344</v>
      </c>
      <c r="K112" s="19">
        <f t="shared" si="13"/>
        <v>11.15</v>
      </c>
      <c r="L112">
        <f t="shared" si="14"/>
        <v>1</v>
      </c>
      <c r="M112" s="19">
        <f t="shared" si="17"/>
        <v>79.266666666666666</v>
      </c>
      <c r="O112" s="19">
        <f t="shared" si="18"/>
        <v>47.849999999999994</v>
      </c>
      <c r="Q112" s="19">
        <f t="shared" si="19"/>
        <v>54</v>
      </c>
    </row>
    <row r="113" spans="1:17" x14ac:dyDescent="0.3">
      <c r="A113">
        <v>6859181</v>
      </c>
      <c r="B113" s="1">
        <v>42920</v>
      </c>
      <c r="C113" s="2">
        <v>0.38188657407407406</v>
      </c>
      <c r="D113" s="2">
        <v>0.38545138888888886</v>
      </c>
      <c r="E113" t="str">
        <f t="shared" si="10"/>
        <v>ST</v>
      </c>
      <c r="G113">
        <f t="shared" si="11"/>
        <v>0</v>
      </c>
      <c r="H113" s="15">
        <f t="shared" si="15"/>
        <v>0</v>
      </c>
      <c r="I113" s="2">
        <f t="shared" si="12"/>
        <v>3.5648148148147984E-3</v>
      </c>
      <c r="J113" s="19">
        <f t="shared" si="16"/>
        <v>943.01666666666677</v>
      </c>
      <c r="K113" s="19">
        <f t="shared" si="13"/>
        <v>5.1333333333333337</v>
      </c>
      <c r="L113">
        <f t="shared" si="14"/>
        <v>1</v>
      </c>
      <c r="M113" s="19">
        <f t="shared" si="17"/>
        <v>84.4</v>
      </c>
      <c r="O113" s="19">
        <f t="shared" si="18"/>
        <v>47.849999999999994</v>
      </c>
      <c r="Q113" s="19">
        <f t="shared" si="19"/>
        <v>54</v>
      </c>
    </row>
    <row r="114" spans="1:17" x14ac:dyDescent="0.3">
      <c r="A114">
        <v>7207066</v>
      </c>
      <c r="B114" s="1">
        <v>42920</v>
      </c>
      <c r="C114" s="2">
        <v>0.3862962962962963</v>
      </c>
      <c r="D114" s="2">
        <v>0.3883449074074074</v>
      </c>
      <c r="E114" t="str">
        <f t="shared" si="10"/>
        <v>ST</v>
      </c>
      <c r="G114">
        <f t="shared" si="11"/>
        <v>0</v>
      </c>
      <c r="H114" s="15">
        <f t="shared" si="15"/>
        <v>0</v>
      </c>
      <c r="I114" s="2">
        <f t="shared" si="12"/>
        <v>2.0486111111110983E-3</v>
      </c>
      <c r="J114" s="19">
        <f t="shared" si="16"/>
        <v>945.96666666666681</v>
      </c>
      <c r="K114" s="19">
        <f t="shared" si="13"/>
        <v>2.95</v>
      </c>
      <c r="L114">
        <f t="shared" si="14"/>
        <v>1</v>
      </c>
      <c r="M114" s="19">
        <f t="shared" si="17"/>
        <v>87.350000000000009</v>
      </c>
      <c r="O114" s="19">
        <f t="shared" si="18"/>
        <v>47.849999999999994</v>
      </c>
      <c r="Q114" s="19">
        <f t="shared" si="19"/>
        <v>54</v>
      </c>
    </row>
    <row r="115" spans="1:17" x14ac:dyDescent="0.3">
      <c r="A115">
        <v>4230507</v>
      </c>
      <c r="B115" s="1">
        <v>42920</v>
      </c>
      <c r="C115" s="2">
        <v>0.38763888888888887</v>
      </c>
      <c r="D115" s="2">
        <v>0.39317129629629632</v>
      </c>
      <c r="E115" t="str">
        <f t="shared" si="10"/>
        <v>ST</v>
      </c>
      <c r="G115">
        <f t="shared" si="11"/>
        <v>0</v>
      </c>
      <c r="H115" s="15">
        <f t="shared" si="15"/>
        <v>0</v>
      </c>
      <c r="I115" s="2">
        <f t="shared" si="12"/>
        <v>5.5324074074074581E-3</v>
      </c>
      <c r="J115" s="19">
        <f t="shared" si="16"/>
        <v>953.93333333333351</v>
      </c>
      <c r="K115" s="19">
        <f t="shared" si="13"/>
        <v>7.9666666666666668</v>
      </c>
      <c r="L115">
        <f t="shared" si="14"/>
        <v>1</v>
      </c>
      <c r="M115" s="19">
        <f t="shared" si="17"/>
        <v>95.316666666666677</v>
      </c>
      <c r="O115" s="19">
        <f t="shared" si="18"/>
        <v>47.849999999999994</v>
      </c>
      <c r="Q115" s="19">
        <f t="shared" si="19"/>
        <v>54</v>
      </c>
    </row>
    <row r="116" spans="1:17" x14ac:dyDescent="0.3">
      <c r="A116">
        <v>2915745</v>
      </c>
      <c r="B116" s="1">
        <v>42920</v>
      </c>
      <c r="C116" s="2">
        <v>0.39210648148148147</v>
      </c>
      <c r="D116" s="2">
        <v>0.39277777777777773</v>
      </c>
      <c r="E116" t="str">
        <f t="shared" si="10"/>
        <v>ST</v>
      </c>
      <c r="G116">
        <f t="shared" si="11"/>
        <v>0</v>
      </c>
      <c r="H116" s="15">
        <f t="shared" si="15"/>
        <v>0</v>
      </c>
      <c r="I116" s="2">
        <f t="shared" si="12"/>
        <v>6.712962962962532E-4</v>
      </c>
      <c r="J116" s="19">
        <f t="shared" si="16"/>
        <v>954.9000000000002</v>
      </c>
      <c r="K116" s="19">
        <f t="shared" si="13"/>
        <v>0.96666666666666667</v>
      </c>
      <c r="L116">
        <f t="shared" si="14"/>
        <v>1</v>
      </c>
      <c r="M116" s="19">
        <f t="shared" si="17"/>
        <v>96.283333333333346</v>
      </c>
      <c r="O116" s="19">
        <f t="shared" si="18"/>
        <v>47.849999999999994</v>
      </c>
      <c r="Q116" s="19">
        <f t="shared" si="19"/>
        <v>54</v>
      </c>
    </row>
    <row r="117" spans="1:17" x14ac:dyDescent="0.3">
      <c r="A117">
        <v>2235911</v>
      </c>
      <c r="B117" s="1">
        <v>42920</v>
      </c>
      <c r="C117" s="2">
        <v>0.39656249999999998</v>
      </c>
      <c r="D117" s="2">
        <v>0.40236111111111111</v>
      </c>
      <c r="E117" t="str">
        <f t="shared" si="10"/>
        <v>ST</v>
      </c>
      <c r="G117">
        <f t="shared" si="11"/>
        <v>0</v>
      </c>
      <c r="H117" s="15">
        <f t="shared" si="15"/>
        <v>0</v>
      </c>
      <c r="I117" s="2">
        <f t="shared" si="12"/>
        <v>5.7986111111111294E-3</v>
      </c>
      <c r="J117" s="19">
        <f t="shared" si="16"/>
        <v>963.25000000000023</v>
      </c>
      <c r="K117" s="19">
        <f t="shared" si="13"/>
        <v>8.35</v>
      </c>
      <c r="L117">
        <f t="shared" si="14"/>
        <v>1</v>
      </c>
      <c r="M117" s="19">
        <f t="shared" si="17"/>
        <v>104.63333333333334</v>
      </c>
      <c r="O117" s="19">
        <f t="shared" si="18"/>
        <v>47.849999999999994</v>
      </c>
      <c r="Q117" s="19">
        <f t="shared" si="19"/>
        <v>54</v>
      </c>
    </row>
    <row r="118" spans="1:17" x14ac:dyDescent="0.3">
      <c r="A118">
        <v>1611389</v>
      </c>
      <c r="B118" s="1">
        <v>42920</v>
      </c>
      <c r="C118" s="2">
        <v>0.39879629629629632</v>
      </c>
      <c r="D118" s="2">
        <v>0.41033564814814816</v>
      </c>
      <c r="E118" t="str">
        <f t="shared" si="10"/>
        <v>ST</v>
      </c>
      <c r="G118">
        <f t="shared" si="11"/>
        <v>0</v>
      </c>
      <c r="H118" s="15">
        <f t="shared" si="15"/>
        <v>0</v>
      </c>
      <c r="I118" s="2">
        <f t="shared" si="12"/>
        <v>1.1539351851851842E-2</v>
      </c>
      <c r="J118" s="19">
        <f t="shared" si="16"/>
        <v>979.8666666666669</v>
      </c>
      <c r="K118" s="19">
        <f t="shared" si="13"/>
        <v>16.616666666666667</v>
      </c>
      <c r="L118">
        <f t="shared" si="14"/>
        <v>1</v>
      </c>
      <c r="M118" s="19">
        <f t="shared" si="17"/>
        <v>121.25</v>
      </c>
      <c r="O118" s="19">
        <f t="shared" si="18"/>
        <v>47.849999999999994</v>
      </c>
      <c r="Q118" s="19">
        <f t="shared" si="19"/>
        <v>54</v>
      </c>
    </row>
    <row r="119" spans="1:17" x14ac:dyDescent="0.3">
      <c r="A119">
        <v>9052652</v>
      </c>
      <c r="B119" s="1">
        <v>42920</v>
      </c>
      <c r="C119" s="2">
        <v>0.3997337962962963</v>
      </c>
      <c r="D119" s="2">
        <v>0.40465277777777775</v>
      </c>
      <c r="E119" t="str">
        <f t="shared" si="10"/>
        <v>ST</v>
      </c>
      <c r="G119">
        <f t="shared" si="11"/>
        <v>0</v>
      </c>
      <c r="H119" s="15">
        <f t="shared" si="15"/>
        <v>0</v>
      </c>
      <c r="I119" s="2">
        <f t="shared" si="12"/>
        <v>4.9189814814814548E-3</v>
      </c>
      <c r="J119" s="19">
        <f t="shared" si="16"/>
        <v>986.95000000000027</v>
      </c>
      <c r="K119" s="19">
        <f t="shared" si="13"/>
        <v>7.083333333333333</v>
      </c>
      <c r="L119">
        <f t="shared" si="14"/>
        <v>1</v>
      </c>
      <c r="M119" s="19">
        <f t="shared" si="17"/>
        <v>128.33333333333334</v>
      </c>
      <c r="O119" s="19">
        <f t="shared" si="18"/>
        <v>47.849999999999994</v>
      </c>
      <c r="Q119" s="19">
        <f t="shared" si="19"/>
        <v>54</v>
      </c>
    </row>
    <row r="120" spans="1:17" x14ac:dyDescent="0.3">
      <c r="A120">
        <v>93611539</v>
      </c>
      <c r="B120" s="1">
        <v>42920</v>
      </c>
      <c r="C120" s="2">
        <v>0.40133101851851855</v>
      </c>
      <c r="D120" s="2">
        <v>0.40964120370370366</v>
      </c>
      <c r="E120" t="str">
        <f t="shared" si="10"/>
        <v>KOM</v>
      </c>
      <c r="G120">
        <f t="shared" si="11"/>
        <v>0</v>
      </c>
      <c r="H120" s="15">
        <f t="shared" si="15"/>
        <v>0</v>
      </c>
      <c r="I120" s="2">
        <f t="shared" si="12"/>
        <v>8.310185185185115E-3</v>
      </c>
      <c r="J120" s="19">
        <f t="shared" si="16"/>
        <v>998.91666666666697</v>
      </c>
      <c r="K120" s="19">
        <f t="shared" si="13"/>
        <v>11.966666666666667</v>
      </c>
      <c r="L120">
        <f t="shared" si="14"/>
        <v>1</v>
      </c>
      <c r="M120" s="19">
        <f t="shared" si="17"/>
        <v>128.33333333333334</v>
      </c>
      <c r="O120" s="19">
        <f t="shared" si="18"/>
        <v>59.816666666666663</v>
      </c>
      <c r="Q120" s="19">
        <f t="shared" si="19"/>
        <v>54</v>
      </c>
    </row>
    <row r="121" spans="1:17" x14ac:dyDescent="0.3">
      <c r="A121">
        <v>68966479</v>
      </c>
      <c r="B121" s="1">
        <v>42920</v>
      </c>
      <c r="C121" s="2">
        <v>0.40493055555555557</v>
      </c>
      <c r="D121" s="2">
        <v>0.40618055555555554</v>
      </c>
      <c r="E121" t="str">
        <f t="shared" si="10"/>
        <v>KOM</v>
      </c>
      <c r="G121">
        <f t="shared" si="11"/>
        <v>0</v>
      </c>
      <c r="H121" s="15">
        <f t="shared" si="15"/>
        <v>0</v>
      </c>
      <c r="I121" s="2">
        <f t="shared" si="12"/>
        <v>1.2499999999999734E-3</v>
      </c>
      <c r="J121" s="19">
        <f t="shared" si="16"/>
        <v>1000.7166666666669</v>
      </c>
      <c r="K121" s="19">
        <f t="shared" si="13"/>
        <v>1.8</v>
      </c>
      <c r="L121">
        <f t="shared" si="14"/>
        <v>1</v>
      </c>
      <c r="M121" s="19">
        <f t="shared" si="17"/>
        <v>128.33333333333334</v>
      </c>
      <c r="O121" s="19">
        <f t="shared" si="18"/>
        <v>61.61666666666666</v>
      </c>
      <c r="Q121" s="19">
        <f t="shared" si="19"/>
        <v>54</v>
      </c>
    </row>
    <row r="122" spans="1:17" x14ac:dyDescent="0.3">
      <c r="A122">
        <v>79381100</v>
      </c>
      <c r="B122" s="1">
        <v>42920</v>
      </c>
      <c r="C122" s="2">
        <v>0.40614583333333337</v>
      </c>
      <c r="D122" s="2">
        <v>0.41761574074074076</v>
      </c>
      <c r="E122" t="str">
        <f t="shared" si="10"/>
        <v>KOM</v>
      </c>
      <c r="G122">
        <f t="shared" si="11"/>
        <v>0</v>
      </c>
      <c r="H122" s="15">
        <f t="shared" si="15"/>
        <v>0</v>
      </c>
      <c r="I122" s="2">
        <f t="shared" si="12"/>
        <v>1.1469907407407387E-2</v>
      </c>
      <c r="J122" s="19">
        <f t="shared" si="16"/>
        <v>1017.2333333333336</v>
      </c>
      <c r="K122" s="19">
        <f t="shared" si="13"/>
        <v>16.516666666666666</v>
      </c>
      <c r="L122">
        <f t="shared" si="14"/>
        <v>1</v>
      </c>
      <c r="M122" s="19">
        <f t="shared" si="17"/>
        <v>128.33333333333334</v>
      </c>
      <c r="O122" s="19">
        <f t="shared" si="18"/>
        <v>78.133333333333326</v>
      </c>
      <c r="Q122" s="19">
        <f t="shared" si="19"/>
        <v>54</v>
      </c>
    </row>
    <row r="123" spans="1:17" x14ac:dyDescent="0.3">
      <c r="A123">
        <v>4697138</v>
      </c>
      <c r="B123" s="1">
        <v>42920</v>
      </c>
      <c r="C123" s="2">
        <v>0.40737268518518516</v>
      </c>
      <c r="D123" s="2">
        <v>0.41027777777777774</v>
      </c>
      <c r="E123" t="str">
        <f t="shared" si="10"/>
        <v>ST</v>
      </c>
      <c r="G123">
        <f t="shared" si="11"/>
        <v>0</v>
      </c>
      <c r="H123" s="15">
        <f t="shared" si="15"/>
        <v>0</v>
      </c>
      <c r="I123" s="2">
        <f t="shared" si="12"/>
        <v>2.9050925925925841E-3</v>
      </c>
      <c r="J123" s="19">
        <f t="shared" si="16"/>
        <v>1021.4166666666669</v>
      </c>
      <c r="K123" s="19">
        <f t="shared" si="13"/>
        <v>4.1833333333333336</v>
      </c>
      <c r="L123">
        <f t="shared" si="14"/>
        <v>1</v>
      </c>
      <c r="M123" s="19">
        <f t="shared" si="17"/>
        <v>132.51666666666668</v>
      </c>
      <c r="O123" s="19">
        <f t="shared" si="18"/>
        <v>78.133333333333326</v>
      </c>
      <c r="Q123" s="19">
        <f t="shared" si="19"/>
        <v>54</v>
      </c>
    </row>
    <row r="124" spans="1:17" x14ac:dyDescent="0.3">
      <c r="A124">
        <v>5786740</v>
      </c>
      <c r="B124" s="1">
        <v>42920</v>
      </c>
      <c r="C124" s="2">
        <v>0.40796296296296292</v>
      </c>
      <c r="D124" s="2">
        <v>0.41495370370370371</v>
      </c>
      <c r="E124" t="str">
        <f t="shared" si="10"/>
        <v>ST</v>
      </c>
      <c r="G124">
        <f t="shared" si="11"/>
        <v>0</v>
      </c>
      <c r="H124" s="15">
        <f t="shared" si="15"/>
        <v>0</v>
      </c>
      <c r="I124" s="2">
        <f t="shared" si="12"/>
        <v>6.9907407407407973E-3</v>
      </c>
      <c r="J124" s="19">
        <f t="shared" si="16"/>
        <v>1031.4833333333336</v>
      </c>
      <c r="K124" s="19">
        <f t="shared" si="13"/>
        <v>10.066666666666666</v>
      </c>
      <c r="L124">
        <f t="shared" si="14"/>
        <v>1</v>
      </c>
      <c r="M124" s="19">
        <f t="shared" si="17"/>
        <v>142.58333333333334</v>
      </c>
      <c r="O124" s="19">
        <f t="shared" si="18"/>
        <v>78.133333333333326</v>
      </c>
      <c r="Q124" s="19">
        <f t="shared" si="19"/>
        <v>54</v>
      </c>
    </row>
    <row r="125" spans="1:17" x14ac:dyDescent="0.3">
      <c r="A125">
        <v>7727942</v>
      </c>
      <c r="B125" s="1">
        <v>42920</v>
      </c>
      <c r="C125" s="2">
        <v>0.41097222222222224</v>
      </c>
      <c r="D125" s="2">
        <v>0.41613425925925923</v>
      </c>
      <c r="E125" t="str">
        <f t="shared" si="10"/>
        <v>ST</v>
      </c>
      <c r="G125">
        <f t="shared" si="11"/>
        <v>0</v>
      </c>
      <c r="H125" s="15">
        <f t="shared" si="15"/>
        <v>0</v>
      </c>
      <c r="I125" s="2">
        <f t="shared" si="12"/>
        <v>5.1620370370369928E-3</v>
      </c>
      <c r="J125" s="19">
        <f t="shared" si="16"/>
        <v>1038.916666666667</v>
      </c>
      <c r="K125" s="19">
        <f t="shared" si="13"/>
        <v>7.4333333333333336</v>
      </c>
      <c r="L125">
        <f t="shared" si="14"/>
        <v>1</v>
      </c>
      <c r="M125" s="19">
        <f t="shared" si="17"/>
        <v>150.01666666666668</v>
      </c>
      <c r="O125" s="19">
        <f t="shared" si="18"/>
        <v>78.133333333333326</v>
      </c>
      <c r="Q125" s="19">
        <f t="shared" si="19"/>
        <v>54</v>
      </c>
    </row>
    <row r="126" spans="1:17" x14ac:dyDescent="0.3">
      <c r="A126">
        <v>8384647</v>
      </c>
      <c r="B126" s="1">
        <v>42920</v>
      </c>
      <c r="C126" s="2">
        <v>0.41103009259259254</v>
      </c>
      <c r="D126" s="2">
        <v>0.42162037037037042</v>
      </c>
      <c r="E126" t="str">
        <f t="shared" si="10"/>
        <v>ST</v>
      </c>
      <c r="G126">
        <f t="shared" si="11"/>
        <v>0</v>
      </c>
      <c r="H126" s="15">
        <f t="shared" si="15"/>
        <v>0</v>
      </c>
      <c r="I126" s="2">
        <f t="shared" si="12"/>
        <v>1.0590277777777879E-2</v>
      </c>
      <c r="J126" s="19">
        <f t="shared" si="16"/>
        <v>1054.166666666667</v>
      </c>
      <c r="K126" s="19">
        <f t="shared" si="13"/>
        <v>15.25</v>
      </c>
      <c r="L126">
        <f t="shared" si="14"/>
        <v>1</v>
      </c>
      <c r="M126" s="19">
        <f t="shared" si="17"/>
        <v>165.26666666666668</v>
      </c>
      <c r="O126" s="19">
        <f t="shared" si="18"/>
        <v>78.133333333333326</v>
      </c>
      <c r="Q126" s="19">
        <f t="shared" si="19"/>
        <v>54</v>
      </c>
    </row>
    <row r="127" spans="1:17" x14ac:dyDescent="0.3">
      <c r="A127">
        <v>1858872516</v>
      </c>
      <c r="B127" s="1">
        <v>42920</v>
      </c>
      <c r="C127" s="2">
        <v>0.41510416666666666</v>
      </c>
      <c r="D127" s="2">
        <v>0.41668981481481482</v>
      </c>
      <c r="E127" t="str">
        <f t="shared" si="10"/>
        <v>ZAG</v>
      </c>
      <c r="G127">
        <f t="shared" si="11"/>
        <v>0</v>
      </c>
      <c r="H127" s="15">
        <f t="shared" si="15"/>
        <v>0</v>
      </c>
      <c r="I127" s="2">
        <f t="shared" si="12"/>
        <v>1.5856481481481555E-3</v>
      </c>
      <c r="J127" s="19">
        <f t="shared" si="16"/>
        <v>1056.4500000000003</v>
      </c>
      <c r="K127" s="19">
        <f t="shared" si="13"/>
        <v>2.2833333333333332</v>
      </c>
      <c r="L127">
        <f t="shared" si="14"/>
        <v>1</v>
      </c>
      <c r="M127" s="19">
        <f t="shared" si="17"/>
        <v>165.26666666666668</v>
      </c>
      <c r="O127" s="19">
        <f t="shared" si="18"/>
        <v>78.133333333333326</v>
      </c>
      <c r="Q127" s="19">
        <f t="shared" si="19"/>
        <v>57</v>
      </c>
    </row>
    <row r="128" spans="1:17" x14ac:dyDescent="0.3">
      <c r="A128">
        <v>4546455</v>
      </c>
      <c r="B128" s="1">
        <v>42920</v>
      </c>
      <c r="C128" s="2">
        <v>0.41912037037037037</v>
      </c>
      <c r="D128" s="2">
        <v>0.42031250000000003</v>
      </c>
      <c r="E128" t="str">
        <f t="shared" si="10"/>
        <v>ST</v>
      </c>
      <c r="G128">
        <f t="shared" si="11"/>
        <v>0</v>
      </c>
      <c r="H128" s="15">
        <f t="shared" si="15"/>
        <v>0</v>
      </c>
      <c r="I128" s="2">
        <f t="shared" si="12"/>
        <v>1.192129629629668E-3</v>
      </c>
      <c r="J128" s="19">
        <f t="shared" si="16"/>
        <v>1058.166666666667</v>
      </c>
      <c r="K128" s="19">
        <f t="shared" si="13"/>
        <v>1.7166666666666668</v>
      </c>
      <c r="L128">
        <f t="shared" si="14"/>
        <v>1</v>
      </c>
      <c r="M128" s="19">
        <f t="shared" si="17"/>
        <v>166.98333333333335</v>
      </c>
      <c r="O128" s="19">
        <f t="shared" si="18"/>
        <v>78.133333333333326</v>
      </c>
      <c r="Q128" s="19">
        <f t="shared" si="19"/>
        <v>57</v>
      </c>
    </row>
    <row r="129" spans="1:17" x14ac:dyDescent="0.3">
      <c r="A129">
        <v>2668991</v>
      </c>
      <c r="B129" s="1">
        <v>42920</v>
      </c>
      <c r="C129" s="2">
        <v>0.42250000000000004</v>
      </c>
      <c r="D129" s="2">
        <v>0.42834490740740744</v>
      </c>
      <c r="E129" t="str">
        <f t="shared" si="10"/>
        <v>ST</v>
      </c>
      <c r="G129">
        <f t="shared" si="11"/>
        <v>0</v>
      </c>
      <c r="H129" s="15">
        <f t="shared" si="15"/>
        <v>0</v>
      </c>
      <c r="I129" s="2">
        <f t="shared" si="12"/>
        <v>5.8449074074073959E-3</v>
      </c>
      <c r="J129" s="19">
        <f t="shared" si="16"/>
        <v>1066.5833333333337</v>
      </c>
      <c r="K129" s="19">
        <f t="shared" si="13"/>
        <v>8.4166666666666661</v>
      </c>
      <c r="L129">
        <f t="shared" si="14"/>
        <v>1</v>
      </c>
      <c r="M129" s="19">
        <f t="shared" si="17"/>
        <v>175.4</v>
      </c>
      <c r="O129" s="19">
        <f t="shared" si="18"/>
        <v>78.133333333333326</v>
      </c>
      <c r="Q129" s="19">
        <f t="shared" si="19"/>
        <v>57</v>
      </c>
    </row>
    <row r="130" spans="1:17" x14ac:dyDescent="0.3">
      <c r="A130">
        <v>5528648</v>
      </c>
      <c r="B130" s="1">
        <v>42920</v>
      </c>
      <c r="C130" s="2">
        <v>0.42591435185185184</v>
      </c>
      <c r="D130" s="2">
        <v>0.43486111111111114</v>
      </c>
      <c r="E130" t="str">
        <f t="shared" si="10"/>
        <v>ST</v>
      </c>
      <c r="G130">
        <f t="shared" si="11"/>
        <v>0</v>
      </c>
      <c r="H130" s="15">
        <f t="shared" si="15"/>
        <v>0</v>
      </c>
      <c r="I130" s="2">
        <f t="shared" si="12"/>
        <v>8.946759259259307E-3</v>
      </c>
      <c r="J130" s="19">
        <f t="shared" si="16"/>
        <v>1079.4666666666672</v>
      </c>
      <c r="K130" s="19">
        <f t="shared" si="13"/>
        <v>12.883333333333333</v>
      </c>
      <c r="L130">
        <f t="shared" si="14"/>
        <v>1</v>
      </c>
      <c r="M130" s="19">
        <f t="shared" si="17"/>
        <v>188.28333333333333</v>
      </c>
      <c r="O130" s="19">
        <f t="shared" si="18"/>
        <v>78.133333333333326</v>
      </c>
      <c r="Q130" s="19">
        <f t="shared" si="19"/>
        <v>57</v>
      </c>
    </row>
    <row r="131" spans="1:17" x14ac:dyDescent="0.3">
      <c r="A131">
        <v>2157195</v>
      </c>
      <c r="B131" s="1">
        <v>42920</v>
      </c>
      <c r="C131" s="2">
        <v>0.42942129629629627</v>
      </c>
      <c r="D131" s="2">
        <v>0.4349189814814815</v>
      </c>
      <c r="E131" t="str">
        <f t="shared" ref="E131:E194" si="20">IF(LEN(A131)=7,"ST",IF(LEN(A131)=8,"KOM","ZAG"))</f>
        <v>ST</v>
      </c>
      <c r="G131">
        <f t="shared" ref="G131:G194" si="21">IF(AND(LEN(A131)=7,LEFT(A131,2)="12"),1,0)</f>
        <v>0</v>
      </c>
      <c r="H131" s="15">
        <f t="shared" si="15"/>
        <v>0</v>
      </c>
      <c r="I131" s="2">
        <f t="shared" ref="I131:I194" si="22">D131-C131</f>
        <v>5.4976851851852304E-3</v>
      </c>
      <c r="J131" s="19">
        <f t="shared" si="16"/>
        <v>1087.3833333333339</v>
      </c>
      <c r="K131" s="19">
        <f t="shared" ref="K131:K194" si="23">HOUR(I131)*60+MINUTE(I131)+SECOND(I131)/60</f>
        <v>7.916666666666667</v>
      </c>
      <c r="L131">
        <f t="shared" ref="L131:L194" si="24">IF(J131&lt;800,0,1)</f>
        <v>1</v>
      </c>
      <c r="M131" s="19">
        <f t="shared" si="17"/>
        <v>196.2</v>
      </c>
      <c r="O131" s="19">
        <f t="shared" si="18"/>
        <v>78.133333333333326</v>
      </c>
      <c r="Q131" s="19">
        <f t="shared" si="19"/>
        <v>57</v>
      </c>
    </row>
    <row r="132" spans="1:17" x14ac:dyDescent="0.3">
      <c r="A132">
        <v>7747085</v>
      </c>
      <c r="B132" s="1">
        <v>42920</v>
      </c>
      <c r="C132" s="2">
        <v>0.43247685185185186</v>
      </c>
      <c r="D132" s="2">
        <v>0.43613425925925925</v>
      </c>
      <c r="E132" t="str">
        <f t="shared" si="20"/>
        <v>ST</v>
      </c>
      <c r="G132">
        <f t="shared" si="21"/>
        <v>0</v>
      </c>
      <c r="H132" s="15">
        <f t="shared" ref="H132:H195" si="25">IF(G132=1,D132-C132,0)</f>
        <v>0</v>
      </c>
      <c r="I132" s="2">
        <f t="shared" si="22"/>
        <v>3.657407407407387E-3</v>
      </c>
      <c r="J132" s="19">
        <f t="shared" ref="J132:J195" si="26">(HOUR(I132)*60+MINUTE(I132)+SECOND(I132)/60)+J131</f>
        <v>1092.6500000000005</v>
      </c>
      <c r="K132" s="19">
        <f t="shared" si="23"/>
        <v>5.2666666666666666</v>
      </c>
      <c r="L132">
        <f t="shared" si="24"/>
        <v>1</v>
      </c>
      <c r="M132" s="19">
        <f t="shared" ref="M132:M195" si="27">IF(E132&lt;&gt;"ST",M131,IF(L132=0,M131,M131+K132))</f>
        <v>201.46666666666667</v>
      </c>
      <c r="O132" s="19">
        <f t="shared" ref="O132:O195" si="28">IF(E132&lt;&gt;"KOM",O131,IF(L132=0,O131,O131+K132))</f>
        <v>78.133333333333326</v>
      </c>
      <c r="Q132" s="19">
        <f t="shared" ref="Q132:Q195" si="29">IF(E132="ZAG",ROUNDUP(K132,0)+Q131,Q131)</f>
        <v>57</v>
      </c>
    </row>
    <row r="133" spans="1:17" x14ac:dyDescent="0.3">
      <c r="A133">
        <v>6865106</v>
      </c>
      <c r="B133" s="1">
        <v>42920</v>
      </c>
      <c r="C133" s="2">
        <v>0.43741898148148151</v>
      </c>
      <c r="D133" s="2">
        <v>0.44848379629629626</v>
      </c>
      <c r="E133" t="str">
        <f t="shared" si="20"/>
        <v>ST</v>
      </c>
      <c r="G133">
        <f t="shared" si="21"/>
        <v>0</v>
      </c>
      <c r="H133" s="15">
        <f t="shared" si="25"/>
        <v>0</v>
      </c>
      <c r="I133" s="2">
        <f t="shared" si="22"/>
        <v>1.106481481481475E-2</v>
      </c>
      <c r="J133" s="19">
        <f t="shared" si="26"/>
        <v>1108.5833333333339</v>
      </c>
      <c r="K133" s="19">
        <f t="shared" si="23"/>
        <v>15.933333333333334</v>
      </c>
      <c r="L133">
        <f t="shared" si="24"/>
        <v>1</v>
      </c>
      <c r="M133" s="19">
        <f t="shared" si="27"/>
        <v>217.4</v>
      </c>
      <c r="O133" s="19">
        <f t="shared" si="28"/>
        <v>78.133333333333326</v>
      </c>
      <c r="Q133" s="19">
        <f t="shared" si="29"/>
        <v>57</v>
      </c>
    </row>
    <row r="134" spans="1:17" x14ac:dyDescent="0.3">
      <c r="A134">
        <v>8819206</v>
      </c>
      <c r="B134" s="1">
        <v>42920</v>
      </c>
      <c r="C134" s="2">
        <v>0.44068287037037041</v>
      </c>
      <c r="D134" s="2">
        <v>0.44912037037037034</v>
      </c>
      <c r="E134" t="str">
        <f t="shared" si="20"/>
        <v>ST</v>
      </c>
      <c r="G134">
        <f t="shared" si="21"/>
        <v>0</v>
      </c>
      <c r="H134" s="15">
        <f t="shared" si="25"/>
        <v>0</v>
      </c>
      <c r="I134" s="2">
        <f t="shared" si="22"/>
        <v>8.4374999999999312E-3</v>
      </c>
      <c r="J134" s="19">
        <f t="shared" si="26"/>
        <v>1120.733333333334</v>
      </c>
      <c r="K134" s="19">
        <f t="shared" si="23"/>
        <v>12.15</v>
      </c>
      <c r="L134">
        <f t="shared" si="24"/>
        <v>1</v>
      </c>
      <c r="M134" s="19">
        <f t="shared" si="27"/>
        <v>229.55</v>
      </c>
      <c r="O134" s="19">
        <f t="shared" si="28"/>
        <v>78.133333333333326</v>
      </c>
      <c r="Q134" s="19">
        <f t="shared" si="29"/>
        <v>57</v>
      </c>
    </row>
    <row r="135" spans="1:17" x14ac:dyDescent="0.3">
      <c r="A135">
        <v>3990337</v>
      </c>
      <c r="B135" s="1">
        <v>42920</v>
      </c>
      <c r="C135" s="2">
        <v>0.44158564814814816</v>
      </c>
      <c r="D135" s="2">
        <v>0.4470601851851852</v>
      </c>
      <c r="E135" t="str">
        <f t="shared" si="20"/>
        <v>ST</v>
      </c>
      <c r="G135">
        <f t="shared" si="21"/>
        <v>0</v>
      </c>
      <c r="H135" s="15">
        <f t="shared" si="25"/>
        <v>0</v>
      </c>
      <c r="I135" s="2">
        <f t="shared" si="22"/>
        <v>5.4745370370370416E-3</v>
      </c>
      <c r="J135" s="19">
        <f t="shared" si="26"/>
        <v>1128.6166666666675</v>
      </c>
      <c r="K135" s="19">
        <f t="shared" si="23"/>
        <v>7.8833333333333329</v>
      </c>
      <c r="L135">
        <f t="shared" si="24"/>
        <v>1</v>
      </c>
      <c r="M135" s="19">
        <f t="shared" si="27"/>
        <v>237.43333333333334</v>
      </c>
      <c r="O135" s="19">
        <f t="shared" si="28"/>
        <v>78.133333333333326</v>
      </c>
      <c r="Q135" s="19">
        <f t="shared" si="29"/>
        <v>57</v>
      </c>
    </row>
    <row r="136" spans="1:17" x14ac:dyDescent="0.3">
      <c r="A136">
        <v>4238684</v>
      </c>
      <c r="B136" s="1">
        <v>42920</v>
      </c>
      <c r="C136" s="2">
        <v>0.44466435185185182</v>
      </c>
      <c r="D136" s="2">
        <v>0.4535763888888889</v>
      </c>
      <c r="E136" t="str">
        <f t="shared" si="20"/>
        <v>ST</v>
      </c>
      <c r="G136">
        <f t="shared" si="21"/>
        <v>0</v>
      </c>
      <c r="H136" s="15">
        <f t="shared" si="25"/>
        <v>0</v>
      </c>
      <c r="I136" s="2">
        <f t="shared" si="22"/>
        <v>8.9120370370370794E-3</v>
      </c>
      <c r="J136" s="19">
        <f t="shared" si="26"/>
        <v>1141.4500000000007</v>
      </c>
      <c r="K136" s="19">
        <f t="shared" si="23"/>
        <v>12.833333333333334</v>
      </c>
      <c r="L136">
        <f t="shared" si="24"/>
        <v>1</v>
      </c>
      <c r="M136" s="19">
        <f t="shared" si="27"/>
        <v>250.26666666666668</v>
      </c>
      <c r="O136" s="19">
        <f t="shared" si="28"/>
        <v>78.133333333333326</v>
      </c>
      <c r="Q136" s="19">
        <f t="shared" si="29"/>
        <v>57</v>
      </c>
    </row>
    <row r="137" spans="1:17" x14ac:dyDescent="0.3">
      <c r="A137">
        <v>86774913</v>
      </c>
      <c r="B137" s="1">
        <v>42920</v>
      </c>
      <c r="C137" s="2">
        <v>0.44548611111111108</v>
      </c>
      <c r="D137" s="2">
        <v>0.45418981481481485</v>
      </c>
      <c r="E137" t="str">
        <f t="shared" si="20"/>
        <v>KOM</v>
      </c>
      <c r="G137">
        <f t="shared" si="21"/>
        <v>0</v>
      </c>
      <c r="H137" s="15">
        <f t="shared" si="25"/>
        <v>0</v>
      </c>
      <c r="I137" s="2">
        <f t="shared" si="22"/>
        <v>8.703703703703769E-3</v>
      </c>
      <c r="J137" s="19">
        <f t="shared" si="26"/>
        <v>1153.983333333334</v>
      </c>
      <c r="K137" s="19">
        <f t="shared" si="23"/>
        <v>12.533333333333333</v>
      </c>
      <c r="L137">
        <f t="shared" si="24"/>
        <v>1</v>
      </c>
      <c r="M137" s="19">
        <f t="shared" si="27"/>
        <v>250.26666666666668</v>
      </c>
      <c r="O137" s="19">
        <f t="shared" si="28"/>
        <v>90.666666666666657</v>
      </c>
      <c r="Q137" s="19">
        <f t="shared" si="29"/>
        <v>57</v>
      </c>
    </row>
    <row r="138" spans="1:17" x14ac:dyDescent="0.3">
      <c r="A138">
        <v>93696449</v>
      </c>
      <c r="B138" s="1">
        <v>42920</v>
      </c>
      <c r="C138" s="2">
        <v>0.45063657407407409</v>
      </c>
      <c r="D138" s="2">
        <v>0.45581018518518518</v>
      </c>
      <c r="E138" t="str">
        <f t="shared" si="20"/>
        <v>KOM</v>
      </c>
      <c r="G138">
        <f t="shared" si="21"/>
        <v>0</v>
      </c>
      <c r="H138" s="15">
        <f t="shared" si="25"/>
        <v>0</v>
      </c>
      <c r="I138" s="2">
        <f t="shared" si="22"/>
        <v>5.1736111111110872E-3</v>
      </c>
      <c r="J138" s="19">
        <f t="shared" si="26"/>
        <v>1161.4333333333341</v>
      </c>
      <c r="K138" s="19">
        <f t="shared" si="23"/>
        <v>7.45</v>
      </c>
      <c r="L138">
        <f t="shared" si="24"/>
        <v>1</v>
      </c>
      <c r="M138" s="19">
        <f t="shared" si="27"/>
        <v>250.26666666666668</v>
      </c>
      <c r="O138" s="19">
        <f t="shared" si="28"/>
        <v>98.11666666666666</v>
      </c>
      <c r="Q138" s="19">
        <f t="shared" si="29"/>
        <v>57</v>
      </c>
    </row>
    <row r="139" spans="1:17" x14ac:dyDescent="0.3">
      <c r="A139">
        <v>1269611</v>
      </c>
      <c r="B139" s="1">
        <v>42920</v>
      </c>
      <c r="C139" s="2">
        <v>0.45596064814814818</v>
      </c>
      <c r="D139" s="2">
        <v>0.4601041666666667</v>
      </c>
      <c r="E139" t="str">
        <f t="shared" si="20"/>
        <v>ST</v>
      </c>
      <c r="G139">
        <f t="shared" si="21"/>
        <v>1</v>
      </c>
      <c r="H139" s="15">
        <f t="shared" si="25"/>
        <v>4.1435185185185186E-3</v>
      </c>
      <c r="I139" s="2">
        <f t="shared" si="22"/>
        <v>4.1435185185185186E-3</v>
      </c>
      <c r="J139" s="19">
        <f t="shared" si="26"/>
        <v>1167.4000000000008</v>
      </c>
      <c r="K139" s="19">
        <f t="shared" si="23"/>
        <v>5.9666666666666668</v>
      </c>
      <c r="L139">
        <f t="shared" si="24"/>
        <v>1</v>
      </c>
      <c r="M139" s="19">
        <f t="shared" si="27"/>
        <v>256.23333333333335</v>
      </c>
      <c r="O139" s="19">
        <f t="shared" si="28"/>
        <v>98.11666666666666</v>
      </c>
      <c r="Q139" s="19">
        <f t="shared" si="29"/>
        <v>57</v>
      </c>
    </row>
    <row r="140" spans="1:17" x14ac:dyDescent="0.3">
      <c r="A140">
        <v>4623731</v>
      </c>
      <c r="B140" s="1">
        <v>42920</v>
      </c>
      <c r="C140" s="2">
        <v>0.46053240740740736</v>
      </c>
      <c r="D140" s="2">
        <v>0.47131944444444446</v>
      </c>
      <c r="E140" t="str">
        <f t="shared" si="20"/>
        <v>ST</v>
      </c>
      <c r="G140">
        <f t="shared" si="21"/>
        <v>0</v>
      </c>
      <c r="H140" s="15">
        <f t="shared" si="25"/>
        <v>0</v>
      </c>
      <c r="I140" s="2">
        <f t="shared" si="22"/>
        <v>1.0787037037037095E-2</v>
      </c>
      <c r="J140" s="19">
        <f t="shared" si="26"/>
        <v>1182.9333333333341</v>
      </c>
      <c r="K140" s="19">
        <f t="shared" si="23"/>
        <v>15.533333333333333</v>
      </c>
      <c r="L140">
        <f t="shared" si="24"/>
        <v>1</v>
      </c>
      <c r="M140" s="19">
        <f t="shared" si="27"/>
        <v>271.76666666666671</v>
      </c>
      <c r="O140" s="19">
        <f t="shared" si="28"/>
        <v>98.11666666666666</v>
      </c>
      <c r="Q140" s="19">
        <f t="shared" si="29"/>
        <v>57</v>
      </c>
    </row>
    <row r="141" spans="1:17" x14ac:dyDescent="0.3">
      <c r="A141">
        <v>4623731</v>
      </c>
      <c r="B141" s="1">
        <v>42920</v>
      </c>
      <c r="C141" s="2">
        <v>0.46423611111111113</v>
      </c>
      <c r="D141" s="2">
        <v>0.46842592592592597</v>
      </c>
      <c r="E141" t="str">
        <f t="shared" si="20"/>
        <v>ST</v>
      </c>
      <c r="G141">
        <f t="shared" si="21"/>
        <v>0</v>
      </c>
      <c r="H141" s="15">
        <f t="shared" si="25"/>
        <v>0</v>
      </c>
      <c r="I141" s="2">
        <f t="shared" si="22"/>
        <v>4.1898148148148406E-3</v>
      </c>
      <c r="J141" s="19">
        <f t="shared" si="26"/>
        <v>1188.9666666666674</v>
      </c>
      <c r="K141" s="19">
        <f t="shared" si="23"/>
        <v>6.0333333333333332</v>
      </c>
      <c r="L141">
        <f t="shared" si="24"/>
        <v>1</v>
      </c>
      <c r="M141" s="19">
        <f t="shared" si="27"/>
        <v>277.80000000000007</v>
      </c>
      <c r="O141" s="19">
        <f t="shared" si="28"/>
        <v>98.11666666666666</v>
      </c>
      <c r="Q141" s="19">
        <f t="shared" si="29"/>
        <v>57</v>
      </c>
    </row>
    <row r="142" spans="1:17" x14ac:dyDescent="0.3">
      <c r="A142">
        <v>3127402</v>
      </c>
      <c r="B142" s="1">
        <v>42920</v>
      </c>
      <c r="C142" s="2">
        <v>0.46861111111111109</v>
      </c>
      <c r="D142" s="2">
        <v>0.4774768518518519</v>
      </c>
      <c r="E142" t="str">
        <f t="shared" si="20"/>
        <v>ST</v>
      </c>
      <c r="G142">
        <f t="shared" si="21"/>
        <v>0</v>
      </c>
      <c r="H142" s="15">
        <f t="shared" si="25"/>
        <v>0</v>
      </c>
      <c r="I142" s="2">
        <f t="shared" si="22"/>
        <v>8.8657407407408129E-3</v>
      </c>
      <c r="J142" s="19">
        <f t="shared" si="26"/>
        <v>1201.733333333334</v>
      </c>
      <c r="K142" s="19">
        <f t="shared" si="23"/>
        <v>12.766666666666667</v>
      </c>
      <c r="L142">
        <f t="shared" si="24"/>
        <v>1</v>
      </c>
      <c r="M142" s="19">
        <f t="shared" si="27"/>
        <v>290.56666666666672</v>
      </c>
      <c r="O142" s="19">
        <f t="shared" si="28"/>
        <v>98.11666666666666</v>
      </c>
      <c r="Q142" s="19">
        <f t="shared" si="29"/>
        <v>57</v>
      </c>
    </row>
    <row r="143" spans="1:17" x14ac:dyDescent="0.3">
      <c r="A143">
        <v>1714791</v>
      </c>
      <c r="B143" s="1">
        <v>42920</v>
      </c>
      <c r="C143" s="2">
        <v>0.47230324074074076</v>
      </c>
      <c r="D143" s="2">
        <v>0.47288194444444448</v>
      </c>
      <c r="E143" t="str">
        <f t="shared" si="20"/>
        <v>ST</v>
      </c>
      <c r="G143">
        <f t="shared" si="21"/>
        <v>0</v>
      </c>
      <c r="H143" s="15">
        <f t="shared" si="25"/>
        <v>0</v>
      </c>
      <c r="I143" s="2">
        <f t="shared" si="22"/>
        <v>5.7870370370372015E-4</v>
      </c>
      <c r="J143" s="19">
        <f t="shared" si="26"/>
        <v>1202.5666666666673</v>
      </c>
      <c r="K143" s="19">
        <f t="shared" si="23"/>
        <v>0.83333333333333337</v>
      </c>
      <c r="L143">
        <f t="shared" si="24"/>
        <v>1</v>
      </c>
      <c r="M143" s="19">
        <f t="shared" si="27"/>
        <v>291.40000000000003</v>
      </c>
      <c r="O143" s="19">
        <f t="shared" si="28"/>
        <v>98.11666666666666</v>
      </c>
      <c r="Q143" s="19">
        <f t="shared" si="29"/>
        <v>57</v>
      </c>
    </row>
    <row r="144" spans="1:17" x14ac:dyDescent="0.3">
      <c r="A144">
        <v>7768277</v>
      </c>
      <c r="B144" s="1">
        <v>42920</v>
      </c>
      <c r="C144" s="2">
        <v>0.47453703703703703</v>
      </c>
      <c r="D144" s="2">
        <v>0.4800462962962963</v>
      </c>
      <c r="E144" t="str">
        <f t="shared" si="20"/>
        <v>ST</v>
      </c>
      <c r="G144">
        <f t="shared" si="21"/>
        <v>0</v>
      </c>
      <c r="H144" s="15">
        <f t="shared" si="25"/>
        <v>0</v>
      </c>
      <c r="I144" s="2">
        <f t="shared" si="22"/>
        <v>5.5092592592592693E-3</v>
      </c>
      <c r="J144" s="19">
        <f t="shared" si="26"/>
        <v>1210.5000000000007</v>
      </c>
      <c r="K144" s="19">
        <f t="shared" si="23"/>
        <v>7.9333333333333336</v>
      </c>
      <c r="L144">
        <f t="shared" si="24"/>
        <v>1</v>
      </c>
      <c r="M144" s="19">
        <f t="shared" si="27"/>
        <v>299.33333333333337</v>
      </c>
      <c r="O144" s="19">
        <f t="shared" si="28"/>
        <v>98.11666666666666</v>
      </c>
      <c r="Q144" s="19">
        <f t="shared" si="29"/>
        <v>57</v>
      </c>
    </row>
    <row r="145" spans="1:17" x14ac:dyDescent="0.3">
      <c r="A145">
        <v>4371394</v>
      </c>
      <c r="B145" s="1">
        <v>42920</v>
      </c>
      <c r="C145" s="2">
        <v>0.47967592592592595</v>
      </c>
      <c r="D145" s="2">
        <v>0.48236111111111107</v>
      </c>
      <c r="E145" t="str">
        <f t="shared" si="20"/>
        <v>ST</v>
      </c>
      <c r="G145">
        <f t="shared" si="21"/>
        <v>0</v>
      </c>
      <c r="H145" s="15">
        <f t="shared" si="25"/>
        <v>0</v>
      </c>
      <c r="I145" s="2">
        <f t="shared" si="22"/>
        <v>2.6851851851851238E-3</v>
      </c>
      <c r="J145" s="19">
        <f t="shared" si="26"/>
        <v>1214.3666666666672</v>
      </c>
      <c r="K145" s="19">
        <f t="shared" si="23"/>
        <v>3.8666666666666667</v>
      </c>
      <c r="L145">
        <f t="shared" si="24"/>
        <v>1</v>
      </c>
      <c r="M145" s="19">
        <f t="shared" si="27"/>
        <v>303.20000000000005</v>
      </c>
      <c r="O145" s="19">
        <f t="shared" si="28"/>
        <v>98.11666666666666</v>
      </c>
      <c r="Q145" s="19">
        <f t="shared" si="29"/>
        <v>57</v>
      </c>
    </row>
    <row r="146" spans="1:17" x14ac:dyDescent="0.3">
      <c r="A146">
        <v>9803545</v>
      </c>
      <c r="B146" s="1">
        <v>42920</v>
      </c>
      <c r="C146" s="2">
        <v>0.47978009259259258</v>
      </c>
      <c r="D146" s="2">
        <v>0.49124999999999996</v>
      </c>
      <c r="E146" t="str">
        <f t="shared" si="20"/>
        <v>ST</v>
      </c>
      <c r="G146">
        <f t="shared" si="21"/>
        <v>0</v>
      </c>
      <c r="H146" s="15">
        <f t="shared" si="25"/>
        <v>0</v>
      </c>
      <c r="I146" s="2">
        <f t="shared" si="22"/>
        <v>1.1469907407407387E-2</v>
      </c>
      <c r="J146" s="19">
        <f t="shared" si="26"/>
        <v>1230.8833333333339</v>
      </c>
      <c r="K146" s="19">
        <f t="shared" si="23"/>
        <v>16.516666666666666</v>
      </c>
      <c r="L146">
        <f t="shared" si="24"/>
        <v>1</v>
      </c>
      <c r="M146" s="19">
        <f t="shared" si="27"/>
        <v>319.7166666666667</v>
      </c>
      <c r="O146" s="19">
        <f t="shared" si="28"/>
        <v>98.11666666666666</v>
      </c>
      <c r="Q146" s="19">
        <f t="shared" si="29"/>
        <v>57</v>
      </c>
    </row>
    <row r="147" spans="1:17" x14ac:dyDescent="0.3">
      <c r="A147">
        <v>4176704</v>
      </c>
      <c r="B147" s="1">
        <v>42920</v>
      </c>
      <c r="C147" s="2">
        <v>0.47983796296296299</v>
      </c>
      <c r="D147" s="2">
        <v>0.48949074074074073</v>
      </c>
      <c r="E147" t="str">
        <f t="shared" si="20"/>
        <v>ST</v>
      </c>
      <c r="G147">
        <f t="shared" si="21"/>
        <v>0</v>
      </c>
      <c r="H147" s="15">
        <f t="shared" si="25"/>
        <v>0</v>
      </c>
      <c r="I147" s="2">
        <f t="shared" si="22"/>
        <v>9.6527777777777324E-3</v>
      </c>
      <c r="J147" s="19">
        <f t="shared" si="26"/>
        <v>1244.783333333334</v>
      </c>
      <c r="K147" s="19">
        <f t="shared" si="23"/>
        <v>13.9</v>
      </c>
      <c r="L147">
        <f t="shared" si="24"/>
        <v>1</v>
      </c>
      <c r="M147" s="19">
        <f t="shared" si="27"/>
        <v>333.61666666666667</v>
      </c>
      <c r="O147" s="19">
        <f t="shared" si="28"/>
        <v>98.11666666666666</v>
      </c>
      <c r="Q147" s="19">
        <f t="shared" si="29"/>
        <v>57</v>
      </c>
    </row>
    <row r="148" spans="1:17" x14ac:dyDescent="0.3">
      <c r="A148">
        <v>90271112</v>
      </c>
      <c r="B148" s="1">
        <v>42920</v>
      </c>
      <c r="C148" s="2">
        <v>0.4805787037037037</v>
      </c>
      <c r="D148" s="2">
        <v>0.48696759259259265</v>
      </c>
      <c r="E148" t="str">
        <f t="shared" si="20"/>
        <v>KOM</v>
      </c>
      <c r="G148">
        <f t="shared" si="21"/>
        <v>0</v>
      </c>
      <c r="H148" s="15">
        <f t="shared" si="25"/>
        <v>0</v>
      </c>
      <c r="I148" s="2">
        <f t="shared" si="22"/>
        <v>6.3888888888889439E-3</v>
      </c>
      <c r="J148" s="19">
        <f t="shared" si="26"/>
        <v>1253.983333333334</v>
      </c>
      <c r="K148" s="19">
        <f t="shared" si="23"/>
        <v>9.1999999999999993</v>
      </c>
      <c r="L148">
        <f t="shared" si="24"/>
        <v>1</v>
      </c>
      <c r="M148" s="19">
        <f t="shared" si="27"/>
        <v>333.61666666666667</v>
      </c>
      <c r="O148" s="19">
        <f t="shared" si="28"/>
        <v>107.31666666666666</v>
      </c>
      <c r="Q148" s="19">
        <f t="shared" si="29"/>
        <v>57</v>
      </c>
    </row>
    <row r="149" spans="1:17" x14ac:dyDescent="0.3">
      <c r="A149">
        <v>8136309</v>
      </c>
      <c r="B149" s="1">
        <v>42920</v>
      </c>
      <c r="C149" s="2">
        <v>0.48189814814814813</v>
      </c>
      <c r="D149" s="2">
        <v>0.49115740740740743</v>
      </c>
      <c r="E149" t="str">
        <f t="shared" si="20"/>
        <v>ST</v>
      </c>
      <c r="G149">
        <f t="shared" si="21"/>
        <v>0</v>
      </c>
      <c r="H149" s="15">
        <f t="shared" si="25"/>
        <v>0</v>
      </c>
      <c r="I149" s="2">
        <f t="shared" si="22"/>
        <v>9.2592592592593004E-3</v>
      </c>
      <c r="J149" s="19">
        <f t="shared" si="26"/>
        <v>1267.3166666666673</v>
      </c>
      <c r="K149" s="19">
        <f t="shared" si="23"/>
        <v>13.333333333333334</v>
      </c>
      <c r="L149">
        <f t="shared" si="24"/>
        <v>1</v>
      </c>
      <c r="M149" s="19">
        <f t="shared" si="27"/>
        <v>346.95</v>
      </c>
      <c r="O149" s="19">
        <f t="shared" si="28"/>
        <v>107.31666666666666</v>
      </c>
      <c r="Q149" s="19">
        <f t="shared" si="29"/>
        <v>57</v>
      </c>
    </row>
    <row r="150" spans="1:17" x14ac:dyDescent="0.3">
      <c r="A150">
        <v>3178616</v>
      </c>
      <c r="B150" s="1">
        <v>42920</v>
      </c>
      <c r="C150" s="2">
        <v>0.48312500000000003</v>
      </c>
      <c r="D150" s="2">
        <v>0.49138888888888888</v>
      </c>
      <c r="E150" t="str">
        <f t="shared" si="20"/>
        <v>ST</v>
      </c>
      <c r="G150">
        <f t="shared" si="21"/>
        <v>0</v>
      </c>
      <c r="H150" s="15">
        <f t="shared" si="25"/>
        <v>0</v>
      </c>
      <c r="I150" s="2">
        <f t="shared" si="22"/>
        <v>8.2638888888888484E-3</v>
      </c>
      <c r="J150" s="19">
        <f t="shared" si="26"/>
        <v>1279.2166666666674</v>
      </c>
      <c r="K150" s="19">
        <f t="shared" si="23"/>
        <v>11.9</v>
      </c>
      <c r="L150">
        <f t="shared" si="24"/>
        <v>1</v>
      </c>
      <c r="M150" s="19">
        <f t="shared" si="27"/>
        <v>358.84999999999997</v>
      </c>
      <c r="O150" s="19">
        <f t="shared" si="28"/>
        <v>107.31666666666666</v>
      </c>
      <c r="Q150" s="19">
        <f t="shared" si="29"/>
        <v>57</v>
      </c>
    </row>
    <row r="151" spans="1:17" x14ac:dyDescent="0.3">
      <c r="A151">
        <v>27791497</v>
      </c>
      <c r="B151" s="1">
        <v>42920</v>
      </c>
      <c r="C151" s="2">
        <v>0.48803240740740739</v>
      </c>
      <c r="D151" s="2">
        <v>0.49682870370370374</v>
      </c>
      <c r="E151" t="str">
        <f t="shared" si="20"/>
        <v>KOM</v>
      </c>
      <c r="G151">
        <f t="shared" si="21"/>
        <v>0</v>
      </c>
      <c r="H151" s="15">
        <f t="shared" si="25"/>
        <v>0</v>
      </c>
      <c r="I151" s="2">
        <f t="shared" si="22"/>
        <v>8.7962962962963576E-3</v>
      </c>
      <c r="J151" s="19">
        <f t="shared" si="26"/>
        <v>1291.8833333333341</v>
      </c>
      <c r="K151" s="19">
        <f t="shared" si="23"/>
        <v>12.666666666666666</v>
      </c>
      <c r="L151">
        <f t="shared" si="24"/>
        <v>1</v>
      </c>
      <c r="M151" s="19">
        <f t="shared" si="27"/>
        <v>358.84999999999997</v>
      </c>
      <c r="O151" s="19">
        <f t="shared" si="28"/>
        <v>119.98333333333333</v>
      </c>
      <c r="Q151" s="19">
        <f t="shared" si="29"/>
        <v>57</v>
      </c>
    </row>
    <row r="152" spans="1:17" x14ac:dyDescent="0.3">
      <c r="A152">
        <v>4738129</v>
      </c>
      <c r="B152" s="1">
        <v>42920</v>
      </c>
      <c r="C152" s="2">
        <v>0.48979166666666668</v>
      </c>
      <c r="D152" s="2">
        <v>0.500462962962963</v>
      </c>
      <c r="E152" t="str">
        <f t="shared" si="20"/>
        <v>ST</v>
      </c>
      <c r="G152">
        <f t="shared" si="21"/>
        <v>0</v>
      </c>
      <c r="H152" s="15">
        <f t="shared" si="25"/>
        <v>0</v>
      </c>
      <c r="I152" s="2">
        <f t="shared" si="22"/>
        <v>1.0671296296296318E-2</v>
      </c>
      <c r="J152" s="19">
        <f t="shared" si="26"/>
        <v>1307.2500000000007</v>
      </c>
      <c r="K152" s="19">
        <f t="shared" si="23"/>
        <v>15.366666666666667</v>
      </c>
      <c r="L152">
        <f t="shared" si="24"/>
        <v>1</v>
      </c>
      <c r="M152" s="19">
        <f t="shared" si="27"/>
        <v>374.21666666666664</v>
      </c>
      <c r="O152" s="19">
        <f t="shared" si="28"/>
        <v>119.98333333333333</v>
      </c>
      <c r="Q152" s="19">
        <f t="shared" si="29"/>
        <v>57</v>
      </c>
    </row>
    <row r="153" spans="1:17" x14ac:dyDescent="0.3">
      <c r="A153">
        <v>54840810</v>
      </c>
      <c r="B153" s="1">
        <v>42920</v>
      </c>
      <c r="C153" s="2">
        <v>0.49430555555555555</v>
      </c>
      <c r="D153" s="2">
        <v>0.50231481481481477</v>
      </c>
      <c r="E153" t="str">
        <f t="shared" si="20"/>
        <v>KOM</v>
      </c>
      <c r="G153">
        <f t="shared" si="21"/>
        <v>0</v>
      </c>
      <c r="H153" s="15">
        <f t="shared" si="25"/>
        <v>0</v>
      </c>
      <c r="I153" s="2">
        <f t="shared" si="22"/>
        <v>8.009259259259216E-3</v>
      </c>
      <c r="J153" s="19">
        <f t="shared" si="26"/>
        <v>1318.783333333334</v>
      </c>
      <c r="K153" s="19">
        <f t="shared" si="23"/>
        <v>11.533333333333333</v>
      </c>
      <c r="L153">
        <f t="shared" si="24"/>
        <v>1</v>
      </c>
      <c r="M153" s="19">
        <f t="shared" si="27"/>
        <v>374.21666666666664</v>
      </c>
      <c r="O153" s="19">
        <f t="shared" si="28"/>
        <v>131.51666666666668</v>
      </c>
      <c r="Q153" s="19">
        <f t="shared" si="29"/>
        <v>57</v>
      </c>
    </row>
    <row r="154" spans="1:17" x14ac:dyDescent="0.3">
      <c r="A154">
        <v>8885606</v>
      </c>
      <c r="B154" s="1">
        <v>42920</v>
      </c>
      <c r="C154" s="2">
        <v>0.49984953703703705</v>
      </c>
      <c r="D154" s="2">
        <v>0.50960648148148147</v>
      </c>
      <c r="E154" t="str">
        <f t="shared" si="20"/>
        <v>ST</v>
      </c>
      <c r="G154">
        <f t="shared" si="21"/>
        <v>0</v>
      </c>
      <c r="H154" s="15">
        <f t="shared" si="25"/>
        <v>0</v>
      </c>
      <c r="I154" s="2">
        <f t="shared" si="22"/>
        <v>9.7569444444444153E-3</v>
      </c>
      <c r="J154" s="19">
        <f t="shared" si="26"/>
        <v>1332.8333333333339</v>
      </c>
      <c r="K154" s="19">
        <f t="shared" si="23"/>
        <v>14.05</v>
      </c>
      <c r="L154">
        <f t="shared" si="24"/>
        <v>1</v>
      </c>
      <c r="M154" s="19">
        <f t="shared" si="27"/>
        <v>388.26666666666665</v>
      </c>
      <c r="O154" s="19">
        <f t="shared" si="28"/>
        <v>131.51666666666668</v>
      </c>
      <c r="Q154" s="19">
        <f t="shared" si="29"/>
        <v>57</v>
      </c>
    </row>
    <row r="155" spans="1:17" x14ac:dyDescent="0.3">
      <c r="A155">
        <v>6730442</v>
      </c>
      <c r="B155" s="1">
        <v>42920</v>
      </c>
      <c r="C155" s="2">
        <v>0.50063657407407403</v>
      </c>
      <c r="D155" s="2">
        <v>0.50876157407407407</v>
      </c>
      <c r="E155" t="str">
        <f t="shared" si="20"/>
        <v>ST</v>
      </c>
      <c r="G155">
        <f t="shared" si="21"/>
        <v>0</v>
      </c>
      <c r="H155" s="15">
        <f t="shared" si="25"/>
        <v>0</v>
      </c>
      <c r="I155" s="2">
        <f t="shared" si="22"/>
        <v>8.1250000000000488E-3</v>
      </c>
      <c r="J155" s="19">
        <f t="shared" si="26"/>
        <v>1344.533333333334</v>
      </c>
      <c r="K155" s="19">
        <f t="shared" si="23"/>
        <v>11.7</v>
      </c>
      <c r="L155">
        <f t="shared" si="24"/>
        <v>1</v>
      </c>
      <c r="M155" s="19">
        <f t="shared" si="27"/>
        <v>399.96666666666664</v>
      </c>
      <c r="O155" s="19">
        <f t="shared" si="28"/>
        <v>131.51666666666668</v>
      </c>
      <c r="Q155" s="19">
        <f t="shared" si="29"/>
        <v>57</v>
      </c>
    </row>
    <row r="156" spans="1:17" x14ac:dyDescent="0.3">
      <c r="A156">
        <v>3326913</v>
      </c>
      <c r="B156" s="1">
        <v>42920</v>
      </c>
      <c r="C156" s="2">
        <v>0.50594907407407408</v>
      </c>
      <c r="D156" s="2">
        <v>0.5154050925925926</v>
      </c>
      <c r="E156" t="str">
        <f t="shared" si="20"/>
        <v>ST</v>
      </c>
      <c r="G156">
        <f t="shared" si="21"/>
        <v>0</v>
      </c>
      <c r="H156" s="15">
        <f t="shared" si="25"/>
        <v>0</v>
      </c>
      <c r="I156" s="2">
        <f t="shared" si="22"/>
        <v>9.4560185185185164E-3</v>
      </c>
      <c r="J156" s="19">
        <f t="shared" si="26"/>
        <v>1358.1500000000005</v>
      </c>
      <c r="K156" s="19">
        <f t="shared" si="23"/>
        <v>13.616666666666667</v>
      </c>
      <c r="L156">
        <f t="shared" si="24"/>
        <v>1</v>
      </c>
      <c r="M156" s="19">
        <f t="shared" si="27"/>
        <v>413.58333333333331</v>
      </c>
      <c r="O156" s="19">
        <f t="shared" si="28"/>
        <v>131.51666666666668</v>
      </c>
      <c r="Q156" s="19">
        <f t="shared" si="29"/>
        <v>57</v>
      </c>
    </row>
    <row r="157" spans="1:17" x14ac:dyDescent="0.3">
      <c r="A157">
        <v>9865716</v>
      </c>
      <c r="B157" s="1">
        <v>42920</v>
      </c>
      <c r="C157" s="2">
        <v>0.51076388888888891</v>
      </c>
      <c r="D157" s="2">
        <v>0.51890046296296299</v>
      </c>
      <c r="E157" t="str">
        <f t="shared" si="20"/>
        <v>ST</v>
      </c>
      <c r="G157">
        <f t="shared" si="21"/>
        <v>0</v>
      </c>
      <c r="H157" s="15">
        <f t="shared" si="25"/>
        <v>0</v>
      </c>
      <c r="I157" s="2">
        <f t="shared" si="22"/>
        <v>8.1365740740740877E-3</v>
      </c>
      <c r="J157" s="19">
        <f t="shared" si="26"/>
        <v>1369.8666666666672</v>
      </c>
      <c r="K157" s="19">
        <f t="shared" si="23"/>
        <v>11.716666666666667</v>
      </c>
      <c r="L157">
        <f t="shared" si="24"/>
        <v>1</v>
      </c>
      <c r="M157" s="19">
        <f t="shared" si="27"/>
        <v>425.29999999999995</v>
      </c>
      <c r="O157" s="19">
        <f t="shared" si="28"/>
        <v>131.51666666666668</v>
      </c>
      <c r="Q157" s="19">
        <f t="shared" si="29"/>
        <v>57</v>
      </c>
    </row>
    <row r="158" spans="1:17" x14ac:dyDescent="0.3">
      <c r="A158">
        <v>73284745</v>
      </c>
      <c r="B158" s="1">
        <v>42920</v>
      </c>
      <c r="C158" s="2">
        <v>0.51451388888888883</v>
      </c>
      <c r="D158" s="2">
        <v>0.51857638888888891</v>
      </c>
      <c r="E158" t="str">
        <f t="shared" si="20"/>
        <v>KOM</v>
      </c>
      <c r="G158">
        <f t="shared" si="21"/>
        <v>0</v>
      </c>
      <c r="H158" s="15">
        <f t="shared" si="25"/>
        <v>0</v>
      </c>
      <c r="I158" s="2">
        <f t="shared" si="22"/>
        <v>4.0625000000000799E-3</v>
      </c>
      <c r="J158" s="19">
        <f t="shared" si="26"/>
        <v>1375.7166666666672</v>
      </c>
      <c r="K158" s="19">
        <f t="shared" si="23"/>
        <v>5.85</v>
      </c>
      <c r="L158">
        <f t="shared" si="24"/>
        <v>1</v>
      </c>
      <c r="M158" s="19">
        <f t="shared" si="27"/>
        <v>425.29999999999995</v>
      </c>
      <c r="O158" s="19">
        <f t="shared" si="28"/>
        <v>137.36666666666667</v>
      </c>
      <c r="Q158" s="19">
        <f t="shared" si="29"/>
        <v>57</v>
      </c>
    </row>
    <row r="159" spans="1:17" x14ac:dyDescent="0.3">
      <c r="A159">
        <v>1761255</v>
      </c>
      <c r="B159" s="1">
        <v>42920</v>
      </c>
      <c r="C159" s="2">
        <v>0.5195833333333334</v>
      </c>
      <c r="D159" s="2">
        <v>0.52266203703703706</v>
      </c>
      <c r="E159" t="str">
        <f t="shared" si="20"/>
        <v>ST</v>
      </c>
      <c r="G159">
        <f t="shared" si="21"/>
        <v>0</v>
      </c>
      <c r="H159" s="15">
        <f t="shared" si="25"/>
        <v>0</v>
      </c>
      <c r="I159" s="2">
        <f t="shared" si="22"/>
        <v>3.0787037037036669E-3</v>
      </c>
      <c r="J159" s="19">
        <f t="shared" si="26"/>
        <v>1380.1500000000005</v>
      </c>
      <c r="K159" s="19">
        <f t="shared" si="23"/>
        <v>4.4333333333333336</v>
      </c>
      <c r="L159">
        <f t="shared" si="24"/>
        <v>1</v>
      </c>
      <c r="M159" s="19">
        <f t="shared" si="27"/>
        <v>429.73333333333329</v>
      </c>
      <c r="O159" s="19">
        <f t="shared" si="28"/>
        <v>137.36666666666667</v>
      </c>
      <c r="Q159" s="19">
        <f t="shared" si="29"/>
        <v>57</v>
      </c>
    </row>
    <row r="160" spans="1:17" x14ac:dyDescent="0.3">
      <c r="A160">
        <v>48625903</v>
      </c>
      <c r="B160" s="1">
        <v>42920</v>
      </c>
      <c r="C160" s="2">
        <v>0.52303240740740742</v>
      </c>
      <c r="D160" s="2">
        <v>0.523900462962963</v>
      </c>
      <c r="E160" t="str">
        <f t="shared" si="20"/>
        <v>KOM</v>
      </c>
      <c r="G160">
        <f t="shared" si="21"/>
        <v>0</v>
      </c>
      <c r="H160" s="15">
        <f t="shared" si="25"/>
        <v>0</v>
      </c>
      <c r="I160" s="2">
        <f t="shared" si="22"/>
        <v>8.6805555555558023E-4</v>
      </c>
      <c r="J160" s="19">
        <f t="shared" si="26"/>
        <v>1381.4000000000005</v>
      </c>
      <c r="K160" s="19">
        <f t="shared" si="23"/>
        <v>1.25</v>
      </c>
      <c r="L160">
        <f t="shared" si="24"/>
        <v>1</v>
      </c>
      <c r="M160" s="19">
        <f t="shared" si="27"/>
        <v>429.73333333333329</v>
      </c>
      <c r="O160" s="19">
        <f t="shared" si="28"/>
        <v>138.61666666666667</v>
      </c>
      <c r="Q160" s="19">
        <f t="shared" si="29"/>
        <v>57</v>
      </c>
    </row>
    <row r="161" spans="1:17" x14ac:dyDescent="0.3">
      <c r="A161">
        <v>2235911</v>
      </c>
      <c r="B161" s="1">
        <v>42920</v>
      </c>
      <c r="C161" s="2">
        <v>0.52454861111111117</v>
      </c>
      <c r="D161" s="2">
        <v>0.53546296296296292</v>
      </c>
      <c r="E161" t="str">
        <f t="shared" si="20"/>
        <v>ST</v>
      </c>
      <c r="G161">
        <f t="shared" si="21"/>
        <v>0</v>
      </c>
      <c r="H161" s="15">
        <f t="shared" si="25"/>
        <v>0</v>
      </c>
      <c r="I161" s="2">
        <f t="shared" si="22"/>
        <v>1.0914351851851745E-2</v>
      </c>
      <c r="J161" s="19">
        <f t="shared" si="26"/>
        <v>1397.1166666666672</v>
      </c>
      <c r="K161" s="19">
        <f t="shared" si="23"/>
        <v>15.716666666666667</v>
      </c>
      <c r="L161">
        <f t="shared" si="24"/>
        <v>1</v>
      </c>
      <c r="M161" s="19">
        <f t="shared" si="27"/>
        <v>445.44999999999993</v>
      </c>
      <c r="O161" s="19">
        <f t="shared" si="28"/>
        <v>138.61666666666667</v>
      </c>
      <c r="Q161" s="19">
        <f t="shared" si="29"/>
        <v>57</v>
      </c>
    </row>
    <row r="162" spans="1:17" x14ac:dyDescent="0.3">
      <c r="A162">
        <v>18036364</v>
      </c>
      <c r="B162" s="1">
        <v>42920</v>
      </c>
      <c r="C162" s="2">
        <v>0.53015046296296298</v>
      </c>
      <c r="D162" s="2">
        <v>0.53275462962962961</v>
      </c>
      <c r="E162" t="str">
        <f t="shared" si="20"/>
        <v>KOM</v>
      </c>
      <c r="G162">
        <f t="shared" si="21"/>
        <v>0</v>
      </c>
      <c r="H162" s="15">
        <f t="shared" si="25"/>
        <v>0</v>
      </c>
      <c r="I162" s="2">
        <f t="shared" si="22"/>
        <v>2.6041666666666297E-3</v>
      </c>
      <c r="J162" s="19">
        <f t="shared" si="26"/>
        <v>1400.8666666666672</v>
      </c>
      <c r="K162" s="19">
        <f t="shared" si="23"/>
        <v>3.75</v>
      </c>
      <c r="L162">
        <f t="shared" si="24"/>
        <v>1</v>
      </c>
      <c r="M162" s="19">
        <f t="shared" si="27"/>
        <v>445.44999999999993</v>
      </c>
      <c r="O162" s="19">
        <f t="shared" si="28"/>
        <v>142.36666666666667</v>
      </c>
      <c r="Q162" s="19">
        <f t="shared" si="29"/>
        <v>57</v>
      </c>
    </row>
    <row r="163" spans="1:17" x14ac:dyDescent="0.3">
      <c r="A163">
        <v>38063903</v>
      </c>
      <c r="B163" s="1">
        <v>42920</v>
      </c>
      <c r="C163" s="2">
        <v>0.53465277777777775</v>
      </c>
      <c r="D163" s="2">
        <v>0.53925925925925922</v>
      </c>
      <c r="E163" t="str">
        <f t="shared" si="20"/>
        <v>KOM</v>
      </c>
      <c r="G163">
        <f t="shared" si="21"/>
        <v>0</v>
      </c>
      <c r="H163" s="15">
        <f t="shared" si="25"/>
        <v>0</v>
      </c>
      <c r="I163" s="2">
        <f t="shared" si="22"/>
        <v>4.6064814814814614E-3</v>
      </c>
      <c r="J163" s="19">
        <f t="shared" si="26"/>
        <v>1407.5000000000007</v>
      </c>
      <c r="K163" s="19">
        <f t="shared" si="23"/>
        <v>6.6333333333333329</v>
      </c>
      <c r="L163">
        <f t="shared" si="24"/>
        <v>1</v>
      </c>
      <c r="M163" s="19">
        <f t="shared" si="27"/>
        <v>445.44999999999993</v>
      </c>
      <c r="O163" s="19">
        <f t="shared" si="28"/>
        <v>149</v>
      </c>
      <c r="Q163" s="19">
        <f t="shared" si="29"/>
        <v>57</v>
      </c>
    </row>
    <row r="164" spans="1:17" x14ac:dyDescent="0.3">
      <c r="A164">
        <v>4555937</v>
      </c>
      <c r="B164" s="1">
        <v>42920</v>
      </c>
      <c r="C164" s="2">
        <v>0.53748842592592594</v>
      </c>
      <c r="D164" s="2">
        <v>0.54775462962962962</v>
      </c>
      <c r="E164" t="str">
        <f t="shared" si="20"/>
        <v>ST</v>
      </c>
      <c r="G164">
        <f t="shared" si="21"/>
        <v>0</v>
      </c>
      <c r="H164" s="15">
        <f t="shared" si="25"/>
        <v>0</v>
      </c>
      <c r="I164" s="2">
        <f t="shared" si="22"/>
        <v>1.026620370370368E-2</v>
      </c>
      <c r="J164" s="19">
        <f t="shared" si="26"/>
        <v>1422.283333333334</v>
      </c>
      <c r="K164" s="19">
        <f t="shared" si="23"/>
        <v>14.783333333333333</v>
      </c>
      <c r="L164">
        <f t="shared" si="24"/>
        <v>1</v>
      </c>
      <c r="M164" s="19">
        <f t="shared" si="27"/>
        <v>460.23333333333329</v>
      </c>
      <c r="O164" s="19">
        <f t="shared" si="28"/>
        <v>149</v>
      </c>
      <c r="Q164" s="19">
        <f t="shared" si="29"/>
        <v>57</v>
      </c>
    </row>
    <row r="165" spans="1:17" x14ac:dyDescent="0.3">
      <c r="A165">
        <v>9422310</v>
      </c>
      <c r="B165" s="1">
        <v>42920</v>
      </c>
      <c r="C165" s="2">
        <v>0.54137731481481477</v>
      </c>
      <c r="D165" s="2">
        <v>0.5506712962962963</v>
      </c>
      <c r="E165" t="str">
        <f t="shared" si="20"/>
        <v>ST</v>
      </c>
      <c r="G165">
        <f t="shared" si="21"/>
        <v>0</v>
      </c>
      <c r="H165" s="15">
        <f t="shared" si="25"/>
        <v>0</v>
      </c>
      <c r="I165" s="2">
        <f t="shared" si="22"/>
        <v>9.293981481481528E-3</v>
      </c>
      <c r="J165" s="19">
        <f t="shared" si="26"/>
        <v>1435.6666666666674</v>
      </c>
      <c r="K165" s="19">
        <f t="shared" si="23"/>
        <v>13.383333333333333</v>
      </c>
      <c r="L165">
        <f t="shared" si="24"/>
        <v>1</v>
      </c>
      <c r="M165" s="19">
        <f t="shared" si="27"/>
        <v>473.61666666666662</v>
      </c>
      <c r="O165" s="19">
        <f t="shared" si="28"/>
        <v>149</v>
      </c>
      <c r="Q165" s="19">
        <f t="shared" si="29"/>
        <v>57</v>
      </c>
    </row>
    <row r="166" spans="1:17" x14ac:dyDescent="0.3">
      <c r="A166">
        <v>16999529</v>
      </c>
      <c r="B166" s="1">
        <v>42920</v>
      </c>
      <c r="C166" s="2">
        <v>0.54395833333333332</v>
      </c>
      <c r="D166" s="2">
        <v>0.54451388888888885</v>
      </c>
      <c r="E166" t="str">
        <f t="shared" si="20"/>
        <v>KOM</v>
      </c>
      <c r="G166">
        <f t="shared" si="21"/>
        <v>0</v>
      </c>
      <c r="H166" s="15">
        <f t="shared" si="25"/>
        <v>0</v>
      </c>
      <c r="I166" s="2">
        <f t="shared" si="22"/>
        <v>5.5555555555553138E-4</v>
      </c>
      <c r="J166" s="19">
        <f t="shared" si="26"/>
        <v>1436.4666666666674</v>
      </c>
      <c r="K166" s="19">
        <f t="shared" si="23"/>
        <v>0.8</v>
      </c>
      <c r="L166">
        <f t="shared" si="24"/>
        <v>1</v>
      </c>
      <c r="M166" s="19">
        <f t="shared" si="27"/>
        <v>473.61666666666662</v>
      </c>
      <c r="O166" s="19">
        <f t="shared" si="28"/>
        <v>149.80000000000001</v>
      </c>
      <c r="Q166" s="19">
        <f t="shared" si="29"/>
        <v>57</v>
      </c>
    </row>
    <row r="167" spans="1:17" x14ac:dyDescent="0.3">
      <c r="A167">
        <v>8385222</v>
      </c>
      <c r="B167" s="1">
        <v>42920</v>
      </c>
      <c r="C167" s="2">
        <v>0.5455092592592593</v>
      </c>
      <c r="D167" s="2">
        <v>0.54748842592592595</v>
      </c>
      <c r="E167" t="str">
        <f t="shared" si="20"/>
        <v>ST</v>
      </c>
      <c r="G167">
        <f t="shared" si="21"/>
        <v>0</v>
      </c>
      <c r="H167" s="15">
        <f t="shared" si="25"/>
        <v>0</v>
      </c>
      <c r="I167" s="2">
        <f t="shared" si="22"/>
        <v>1.979166666666643E-3</v>
      </c>
      <c r="J167" s="19">
        <f t="shared" si="26"/>
        <v>1439.3166666666673</v>
      </c>
      <c r="K167" s="19">
        <f t="shared" si="23"/>
        <v>2.85</v>
      </c>
      <c r="L167">
        <f t="shared" si="24"/>
        <v>1</v>
      </c>
      <c r="M167" s="19">
        <f t="shared" si="27"/>
        <v>476.46666666666664</v>
      </c>
      <c r="O167" s="19">
        <f t="shared" si="28"/>
        <v>149.80000000000001</v>
      </c>
      <c r="Q167" s="19">
        <f t="shared" si="29"/>
        <v>57</v>
      </c>
    </row>
    <row r="168" spans="1:17" x14ac:dyDescent="0.3">
      <c r="A168">
        <v>8086847</v>
      </c>
      <c r="B168" s="1">
        <v>42920</v>
      </c>
      <c r="C168" s="2">
        <v>0.54909722222222224</v>
      </c>
      <c r="D168" s="2">
        <v>0.5524768518518518</v>
      </c>
      <c r="E168" t="str">
        <f t="shared" si="20"/>
        <v>ST</v>
      </c>
      <c r="G168">
        <f t="shared" si="21"/>
        <v>0</v>
      </c>
      <c r="H168" s="15">
        <f t="shared" si="25"/>
        <v>0</v>
      </c>
      <c r="I168" s="2">
        <f t="shared" si="22"/>
        <v>3.3796296296295658E-3</v>
      </c>
      <c r="J168" s="19">
        <f t="shared" si="26"/>
        <v>1444.1833333333338</v>
      </c>
      <c r="K168" s="19">
        <f t="shared" si="23"/>
        <v>4.8666666666666671</v>
      </c>
      <c r="L168">
        <f t="shared" si="24"/>
        <v>1</v>
      </c>
      <c r="M168" s="19">
        <f t="shared" si="27"/>
        <v>481.33333333333331</v>
      </c>
      <c r="O168" s="19">
        <f t="shared" si="28"/>
        <v>149.80000000000001</v>
      </c>
      <c r="Q168" s="19">
        <f t="shared" si="29"/>
        <v>57</v>
      </c>
    </row>
    <row r="169" spans="1:17" x14ac:dyDescent="0.3">
      <c r="A169">
        <v>5215912</v>
      </c>
      <c r="B169" s="1">
        <v>42920</v>
      </c>
      <c r="C169" s="2">
        <v>0.55127314814814821</v>
      </c>
      <c r="D169" s="2">
        <v>0.55435185185185187</v>
      </c>
      <c r="E169" t="str">
        <f t="shared" si="20"/>
        <v>ST</v>
      </c>
      <c r="G169">
        <f t="shared" si="21"/>
        <v>0</v>
      </c>
      <c r="H169" s="15">
        <f t="shared" si="25"/>
        <v>0</v>
      </c>
      <c r="I169" s="2">
        <f t="shared" si="22"/>
        <v>3.0787037037036669E-3</v>
      </c>
      <c r="J169" s="19">
        <f t="shared" si="26"/>
        <v>1448.6166666666672</v>
      </c>
      <c r="K169" s="19">
        <f t="shared" si="23"/>
        <v>4.4333333333333336</v>
      </c>
      <c r="L169">
        <f t="shared" si="24"/>
        <v>1</v>
      </c>
      <c r="M169" s="19">
        <f t="shared" si="27"/>
        <v>485.76666666666665</v>
      </c>
      <c r="O169" s="19">
        <f t="shared" si="28"/>
        <v>149.80000000000001</v>
      </c>
      <c r="Q169" s="19">
        <f t="shared" si="29"/>
        <v>57</v>
      </c>
    </row>
    <row r="170" spans="1:17" x14ac:dyDescent="0.3">
      <c r="A170">
        <v>1973826522</v>
      </c>
      <c r="B170" s="1">
        <v>42920</v>
      </c>
      <c r="C170" s="2">
        <v>0.5553703703703704</v>
      </c>
      <c r="D170" s="2">
        <v>0.55833333333333335</v>
      </c>
      <c r="E170" t="str">
        <f t="shared" si="20"/>
        <v>ZAG</v>
      </c>
      <c r="G170">
        <f t="shared" si="21"/>
        <v>0</v>
      </c>
      <c r="H170" s="15">
        <f t="shared" si="25"/>
        <v>0</v>
      </c>
      <c r="I170" s="2">
        <f t="shared" si="22"/>
        <v>2.962962962962945E-3</v>
      </c>
      <c r="J170" s="19">
        <f t="shared" si="26"/>
        <v>1452.8833333333339</v>
      </c>
      <c r="K170" s="19">
        <f t="shared" si="23"/>
        <v>4.2666666666666666</v>
      </c>
      <c r="L170">
        <f t="shared" si="24"/>
        <v>1</v>
      </c>
      <c r="M170" s="19">
        <f t="shared" si="27"/>
        <v>485.76666666666665</v>
      </c>
      <c r="O170" s="19">
        <f t="shared" si="28"/>
        <v>149.80000000000001</v>
      </c>
      <c r="Q170" s="19">
        <f t="shared" si="29"/>
        <v>62</v>
      </c>
    </row>
    <row r="171" spans="1:17" x14ac:dyDescent="0.3">
      <c r="A171">
        <v>2255197</v>
      </c>
      <c r="B171" s="1">
        <v>42920</v>
      </c>
      <c r="C171" s="2">
        <v>0.55905092592592587</v>
      </c>
      <c r="D171" s="2">
        <v>0.56342592592592589</v>
      </c>
      <c r="E171" t="str">
        <f t="shared" si="20"/>
        <v>ST</v>
      </c>
      <c r="G171">
        <f t="shared" si="21"/>
        <v>0</v>
      </c>
      <c r="H171" s="15">
        <f t="shared" si="25"/>
        <v>0</v>
      </c>
      <c r="I171" s="2">
        <f t="shared" si="22"/>
        <v>4.3750000000000178E-3</v>
      </c>
      <c r="J171" s="19">
        <f t="shared" si="26"/>
        <v>1459.1833333333338</v>
      </c>
      <c r="K171" s="19">
        <f t="shared" si="23"/>
        <v>6.3</v>
      </c>
      <c r="L171">
        <f t="shared" si="24"/>
        <v>1</v>
      </c>
      <c r="M171" s="19">
        <f t="shared" si="27"/>
        <v>492.06666666666666</v>
      </c>
      <c r="O171" s="19">
        <f t="shared" si="28"/>
        <v>149.80000000000001</v>
      </c>
      <c r="Q171" s="19">
        <f t="shared" si="29"/>
        <v>62</v>
      </c>
    </row>
    <row r="172" spans="1:17" x14ac:dyDescent="0.3">
      <c r="A172">
        <v>6719542</v>
      </c>
      <c r="B172" s="1">
        <v>42920</v>
      </c>
      <c r="C172" s="2">
        <v>0.5638657407407407</v>
      </c>
      <c r="D172" s="2">
        <v>0.56425925925925924</v>
      </c>
      <c r="E172" t="str">
        <f t="shared" si="20"/>
        <v>ST</v>
      </c>
      <c r="G172">
        <f t="shared" si="21"/>
        <v>0</v>
      </c>
      <c r="H172" s="15">
        <f t="shared" si="25"/>
        <v>0</v>
      </c>
      <c r="I172" s="2">
        <f t="shared" si="22"/>
        <v>3.9351851851854303E-4</v>
      </c>
      <c r="J172" s="19">
        <f t="shared" si="26"/>
        <v>1459.7500000000005</v>
      </c>
      <c r="K172" s="19">
        <f t="shared" si="23"/>
        <v>0.56666666666666665</v>
      </c>
      <c r="L172">
        <f t="shared" si="24"/>
        <v>1</v>
      </c>
      <c r="M172" s="19">
        <f t="shared" si="27"/>
        <v>492.63333333333333</v>
      </c>
      <c r="O172" s="19">
        <f t="shared" si="28"/>
        <v>149.80000000000001</v>
      </c>
      <c r="Q172" s="19">
        <f t="shared" si="29"/>
        <v>62</v>
      </c>
    </row>
    <row r="173" spans="1:17" x14ac:dyDescent="0.3">
      <c r="A173">
        <v>1837797</v>
      </c>
      <c r="B173" s="1">
        <v>42920</v>
      </c>
      <c r="C173" s="2">
        <v>0.56886574074074081</v>
      </c>
      <c r="D173" s="2">
        <v>0.57524305555555555</v>
      </c>
      <c r="E173" t="str">
        <f t="shared" si="20"/>
        <v>ST</v>
      </c>
      <c r="G173">
        <f t="shared" si="21"/>
        <v>0</v>
      </c>
      <c r="H173" s="15">
        <f t="shared" si="25"/>
        <v>0</v>
      </c>
      <c r="I173" s="2">
        <f t="shared" si="22"/>
        <v>6.3773148148147385E-3</v>
      </c>
      <c r="J173" s="19">
        <f t="shared" si="26"/>
        <v>1468.9333333333338</v>
      </c>
      <c r="K173" s="19">
        <f t="shared" si="23"/>
        <v>9.1833333333333336</v>
      </c>
      <c r="L173">
        <f t="shared" si="24"/>
        <v>1</v>
      </c>
      <c r="M173" s="19">
        <f t="shared" si="27"/>
        <v>501.81666666666666</v>
      </c>
      <c r="O173" s="19">
        <f t="shared" si="28"/>
        <v>149.80000000000001</v>
      </c>
      <c r="Q173" s="19">
        <f t="shared" si="29"/>
        <v>62</v>
      </c>
    </row>
    <row r="174" spans="1:17" x14ac:dyDescent="0.3">
      <c r="A174">
        <v>6772052</v>
      </c>
      <c r="B174" s="1">
        <v>42920</v>
      </c>
      <c r="C174" s="2">
        <v>0.57204861111111105</v>
      </c>
      <c r="D174" s="2">
        <v>0.57371527777777775</v>
      </c>
      <c r="E174" t="str">
        <f t="shared" si="20"/>
        <v>ST</v>
      </c>
      <c r="G174">
        <f t="shared" si="21"/>
        <v>0</v>
      </c>
      <c r="H174" s="15">
        <f t="shared" si="25"/>
        <v>0</v>
      </c>
      <c r="I174" s="2">
        <f t="shared" si="22"/>
        <v>1.6666666666667052E-3</v>
      </c>
      <c r="J174" s="19">
        <f t="shared" si="26"/>
        <v>1471.3333333333339</v>
      </c>
      <c r="K174" s="19">
        <f t="shared" si="23"/>
        <v>2.4</v>
      </c>
      <c r="L174">
        <f t="shared" si="24"/>
        <v>1</v>
      </c>
      <c r="M174" s="19">
        <f t="shared" si="27"/>
        <v>504.21666666666664</v>
      </c>
      <c r="O174" s="19">
        <f t="shared" si="28"/>
        <v>149.80000000000001</v>
      </c>
      <c r="Q174" s="19">
        <f t="shared" si="29"/>
        <v>62</v>
      </c>
    </row>
    <row r="175" spans="1:17" x14ac:dyDescent="0.3">
      <c r="A175">
        <v>6495517</v>
      </c>
      <c r="B175" s="1">
        <v>42920</v>
      </c>
      <c r="C175" s="2">
        <v>0.57347222222222227</v>
      </c>
      <c r="D175" s="2">
        <v>0.58420138888888895</v>
      </c>
      <c r="E175" t="str">
        <f t="shared" si="20"/>
        <v>ST</v>
      </c>
      <c r="G175">
        <f t="shared" si="21"/>
        <v>0</v>
      </c>
      <c r="H175" s="15">
        <f t="shared" si="25"/>
        <v>0</v>
      </c>
      <c r="I175" s="2">
        <f t="shared" si="22"/>
        <v>1.0729166666666679E-2</v>
      </c>
      <c r="J175" s="19">
        <f t="shared" si="26"/>
        <v>1486.783333333334</v>
      </c>
      <c r="K175" s="19">
        <f t="shared" si="23"/>
        <v>15.45</v>
      </c>
      <c r="L175">
        <f t="shared" si="24"/>
        <v>1</v>
      </c>
      <c r="M175" s="19">
        <f t="shared" si="27"/>
        <v>519.66666666666663</v>
      </c>
      <c r="O175" s="19">
        <f t="shared" si="28"/>
        <v>149.80000000000001</v>
      </c>
      <c r="Q175" s="19">
        <f t="shared" si="29"/>
        <v>62</v>
      </c>
    </row>
    <row r="176" spans="1:17" x14ac:dyDescent="0.3">
      <c r="A176">
        <v>6275284312</v>
      </c>
      <c r="B176" s="1">
        <v>42920</v>
      </c>
      <c r="C176" s="2">
        <v>0.57861111111111108</v>
      </c>
      <c r="D176" s="2">
        <v>0.58296296296296302</v>
      </c>
      <c r="E176" t="str">
        <f t="shared" si="20"/>
        <v>ZAG</v>
      </c>
      <c r="G176">
        <f t="shared" si="21"/>
        <v>0</v>
      </c>
      <c r="H176" s="15">
        <f t="shared" si="25"/>
        <v>0</v>
      </c>
      <c r="I176" s="2">
        <f t="shared" si="22"/>
        <v>4.35185185185194E-3</v>
      </c>
      <c r="J176" s="19">
        <f t="shared" si="26"/>
        <v>1493.0500000000006</v>
      </c>
      <c r="K176" s="19">
        <f t="shared" si="23"/>
        <v>6.2666666666666666</v>
      </c>
      <c r="L176">
        <f t="shared" si="24"/>
        <v>1</v>
      </c>
      <c r="M176" s="19">
        <f t="shared" si="27"/>
        <v>519.66666666666663</v>
      </c>
      <c r="O176" s="19">
        <f t="shared" si="28"/>
        <v>149.80000000000001</v>
      </c>
      <c r="Q176" s="19">
        <f t="shared" si="29"/>
        <v>69</v>
      </c>
    </row>
    <row r="177" spans="1:17" x14ac:dyDescent="0.3">
      <c r="A177">
        <v>5997385</v>
      </c>
      <c r="B177" s="1">
        <v>42920</v>
      </c>
      <c r="C177" s="2">
        <v>0.58136574074074077</v>
      </c>
      <c r="D177" s="2">
        <v>0.58156249999999998</v>
      </c>
      <c r="E177" t="str">
        <f t="shared" si="20"/>
        <v>ST</v>
      </c>
      <c r="G177">
        <f t="shared" si="21"/>
        <v>0</v>
      </c>
      <c r="H177" s="15">
        <f t="shared" si="25"/>
        <v>0</v>
      </c>
      <c r="I177" s="2">
        <f t="shared" si="22"/>
        <v>1.96759259259216E-4</v>
      </c>
      <c r="J177" s="19">
        <f t="shared" si="26"/>
        <v>1493.3333333333339</v>
      </c>
      <c r="K177" s="19">
        <f t="shared" si="23"/>
        <v>0.28333333333333333</v>
      </c>
      <c r="L177">
        <f t="shared" si="24"/>
        <v>1</v>
      </c>
      <c r="M177" s="19">
        <f t="shared" si="27"/>
        <v>519.94999999999993</v>
      </c>
      <c r="O177" s="19">
        <f t="shared" si="28"/>
        <v>149.80000000000001</v>
      </c>
      <c r="Q177" s="19">
        <f t="shared" si="29"/>
        <v>69</v>
      </c>
    </row>
    <row r="178" spans="1:17" x14ac:dyDescent="0.3">
      <c r="A178">
        <v>54586484</v>
      </c>
      <c r="B178" s="1">
        <v>42920</v>
      </c>
      <c r="C178" s="2">
        <v>0.58335648148148145</v>
      </c>
      <c r="D178" s="2">
        <v>0.5841319444444445</v>
      </c>
      <c r="E178" t="str">
        <f t="shared" si="20"/>
        <v>KOM</v>
      </c>
      <c r="G178">
        <f t="shared" si="21"/>
        <v>0</v>
      </c>
      <c r="H178" s="15">
        <f t="shared" si="25"/>
        <v>0</v>
      </c>
      <c r="I178" s="2">
        <f t="shared" si="22"/>
        <v>7.7546296296304718E-4</v>
      </c>
      <c r="J178" s="19">
        <f t="shared" si="26"/>
        <v>1494.4500000000005</v>
      </c>
      <c r="K178" s="19">
        <f t="shared" si="23"/>
        <v>1.1166666666666667</v>
      </c>
      <c r="L178">
        <f t="shared" si="24"/>
        <v>1</v>
      </c>
      <c r="M178" s="19">
        <f t="shared" si="27"/>
        <v>519.94999999999993</v>
      </c>
      <c r="O178" s="19">
        <f t="shared" si="28"/>
        <v>150.91666666666669</v>
      </c>
      <c r="Q178" s="19">
        <f t="shared" si="29"/>
        <v>69</v>
      </c>
    </row>
    <row r="179" spans="1:17" x14ac:dyDescent="0.3">
      <c r="A179">
        <v>8449157</v>
      </c>
      <c r="B179" s="1">
        <v>42920</v>
      </c>
      <c r="C179" s="2">
        <v>0.58377314814814818</v>
      </c>
      <c r="D179" s="2">
        <v>0.59186342592592589</v>
      </c>
      <c r="E179" t="str">
        <f t="shared" si="20"/>
        <v>ST</v>
      </c>
      <c r="G179">
        <f t="shared" si="21"/>
        <v>0</v>
      </c>
      <c r="H179" s="15">
        <f t="shared" si="25"/>
        <v>0</v>
      </c>
      <c r="I179" s="2">
        <f t="shared" si="22"/>
        <v>8.0902777777777102E-3</v>
      </c>
      <c r="J179" s="19">
        <f t="shared" si="26"/>
        <v>1506.1000000000006</v>
      </c>
      <c r="K179" s="19">
        <f t="shared" si="23"/>
        <v>11.65</v>
      </c>
      <c r="L179">
        <f t="shared" si="24"/>
        <v>1</v>
      </c>
      <c r="M179" s="19">
        <f t="shared" si="27"/>
        <v>531.59999999999991</v>
      </c>
      <c r="O179" s="19">
        <f t="shared" si="28"/>
        <v>150.91666666666669</v>
      </c>
      <c r="Q179" s="19">
        <f t="shared" si="29"/>
        <v>69</v>
      </c>
    </row>
    <row r="180" spans="1:17" x14ac:dyDescent="0.3">
      <c r="A180">
        <v>1301099</v>
      </c>
      <c r="B180" s="1">
        <v>42920</v>
      </c>
      <c r="C180" s="2">
        <v>0.58452546296296293</v>
      </c>
      <c r="D180" s="2">
        <v>0.58862268518518512</v>
      </c>
      <c r="E180" t="str">
        <f t="shared" si="20"/>
        <v>ST</v>
      </c>
      <c r="G180">
        <f t="shared" si="21"/>
        <v>0</v>
      </c>
      <c r="H180" s="15">
        <f t="shared" si="25"/>
        <v>0</v>
      </c>
      <c r="I180" s="2">
        <f t="shared" si="22"/>
        <v>4.0972222222221966E-3</v>
      </c>
      <c r="J180" s="19">
        <f t="shared" si="26"/>
        <v>1512.0000000000007</v>
      </c>
      <c r="K180" s="19">
        <f t="shared" si="23"/>
        <v>5.9</v>
      </c>
      <c r="L180">
        <f t="shared" si="24"/>
        <v>1</v>
      </c>
      <c r="M180" s="19">
        <f t="shared" si="27"/>
        <v>537.49999999999989</v>
      </c>
      <c r="O180" s="19">
        <f t="shared" si="28"/>
        <v>150.91666666666669</v>
      </c>
      <c r="Q180" s="19">
        <f t="shared" si="29"/>
        <v>69</v>
      </c>
    </row>
    <row r="181" spans="1:17" x14ac:dyDescent="0.3">
      <c r="A181">
        <v>1774304298</v>
      </c>
      <c r="B181" s="1">
        <v>42920</v>
      </c>
      <c r="C181" s="2">
        <v>0.58452546296296293</v>
      </c>
      <c r="D181" s="2">
        <v>0.59087962962962959</v>
      </c>
      <c r="E181" t="str">
        <f t="shared" si="20"/>
        <v>ZAG</v>
      </c>
      <c r="G181">
        <f t="shared" si="21"/>
        <v>0</v>
      </c>
      <c r="H181" s="15">
        <f t="shared" si="25"/>
        <v>0</v>
      </c>
      <c r="I181" s="2">
        <f t="shared" si="22"/>
        <v>6.3541666666666607E-3</v>
      </c>
      <c r="J181" s="19">
        <f t="shared" si="26"/>
        <v>1521.1500000000008</v>
      </c>
      <c r="K181" s="19">
        <f t="shared" si="23"/>
        <v>9.15</v>
      </c>
      <c r="L181">
        <f t="shared" si="24"/>
        <v>1</v>
      </c>
      <c r="M181" s="19">
        <f t="shared" si="27"/>
        <v>537.49999999999989</v>
      </c>
      <c r="O181" s="19">
        <f t="shared" si="28"/>
        <v>150.91666666666669</v>
      </c>
      <c r="Q181" s="19">
        <f t="shared" si="29"/>
        <v>79</v>
      </c>
    </row>
    <row r="182" spans="1:17" x14ac:dyDescent="0.3">
      <c r="A182">
        <v>52165701</v>
      </c>
      <c r="B182" s="1">
        <v>42920</v>
      </c>
      <c r="C182" s="2">
        <v>0.59018518518518526</v>
      </c>
      <c r="D182" s="2">
        <v>0.60047453703703701</v>
      </c>
      <c r="E182" t="str">
        <f t="shared" si="20"/>
        <v>KOM</v>
      </c>
      <c r="G182">
        <f t="shared" si="21"/>
        <v>0</v>
      </c>
      <c r="H182" s="15">
        <f t="shared" si="25"/>
        <v>0</v>
      </c>
      <c r="I182" s="2">
        <f t="shared" si="22"/>
        <v>1.0289351851851758E-2</v>
      </c>
      <c r="J182" s="19">
        <f t="shared" si="26"/>
        <v>1535.9666666666674</v>
      </c>
      <c r="K182" s="19">
        <f t="shared" si="23"/>
        <v>14.816666666666666</v>
      </c>
      <c r="L182">
        <f t="shared" si="24"/>
        <v>1</v>
      </c>
      <c r="M182" s="19">
        <f t="shared" si="27"/>
        <v>537.49999999999989</v>
      </c>
      <c r="O182" s="19">
        <f t="shared" si="28"/>
        <v>165.73333333333335</v>
      </c>
      <c r="Q182" s="19">
        <f t="shared" si="29"/>
        <v>79</v>
      </c>
    </row>
    <row r="183" spans="1:17" x14ac:dyDescent="0.3">
      <c r="A183">
        <v>49158974</v>
      </c>
      <c r="B183" s="1">
        <v>42920</v>
      </c>
      <c r="C183" s="2">
        <v>0.59425925925925926</v>
      </c>
      <c r="D183" s="2">
        <v>0.59886574074074073</v>
      </c>
      <c r="E183" t="str">
        <f t="shared" si="20"/>
        <v>KOM</v>
      </c>
      <c r="G183">
        <f t="shared" si="21"/>
        <v>0</v>
      </c>
      <c r="H183" s="15">
        <f t="shared" si="25"/>
        <v>0</v>
      </c>
      <c r="I183" s="2">
        <f t="shared" si="22"/>
        <v>4.6064814814814614E-3</v>
      </c>
      <c r="J183" s="19">
        <f t="shared" si="26"/>
        <v>1542.6000000000008</v>
      </c>
      <c r="K183" s="19">
        <f t="shared" si="23"/>
        <v>6.6333333333333329</v>
      </c>
      <c r="L183">
        <f t="shared" si="24"/>
        <v>1</v>
      </c>
      <c r="M183" s="19">
        <f t="shared" si="27"/>
        <v>537.49999999999989</v>
      </c>
      <c r="O183" s="19">
        <f t="shared" si="28"/>
        <v>172.36666666666667</v>
      </c>
      <c r="Q183" s="19">
        <f t="shared" si="29"/>
        <v>79</v>
      </c>
    </row>
    <row r="184" spans="1:17" x14ac:dyDescent="0.3">
      <c r="A184">
        <v>6231537</v>
      </c>
      <c r="B184" s="1">
        <v>42920</v>
      </c>
      <c r="C184" s="2">
        <v>0.59767361111111106</v>
      </c>
      <c r="D184" s="2">
        <v>0.6026273148148148</v>
      </c>
      <c r="E184" t="str">
        <f t="shared" si="20"/>
        <v>ST</v>
      </c>
      <c r="G184">
        <f t="shared" si="21"/>
        <v>0</v>
      </c>
      <c r="H184" s="15">
        <f t="shared" si="25"/>
        <v>0</v>
      </c>
      <c r="I184" s="2">
        <f t="shared" si="22"/>
        <v>4.9537037037037379E-3</v>
      </c>
      <c r="J184" s="19">
        <f t="shared" si="26"/>
        <v>1549.7333333333343</v>
      </c>
      <c r="K184" s="19">
        <f t="shared" si="23"/>
        <v>7.1333333333333337</v>
      </c>
      <c r="L184">
        <f t="shared" si="24"/>
        <v>1</v>
      </c>
      <c r="M184" s="19">
        <f t="shared" si="27"/>
        <v>544.63333333333321</v>
      </c>
      <c r="O184" s="19">
        <f t="shared" si="28"/>
        <v>172.36666666666667</v>
      </c>
      <c r="Q184" s="19">
        <f t="shared" si="29"/>
        <v>79</v>
      </c>
    </row>
    <row r="185" spans="1:17" x14ac:dyDescent="0.3">
      <c r="A185">
        <v>6965661375</v>
      </c>
      <c r="B185" s="1">
        <v>42920</v>
      </c>
      <c r="C185" s="2">
        <v>0.59995370370370371</v>
      </c>
      <c r="D185" s="2">
        <v>0.60442129629629626</v>
      </c>
      <c r="E185" t="str">
        <f t="shared" si="20"/>
        <v>ZAG</v>
      </c>
      <c r="G185">
        <f t="shared" si="21"/>
        <v>0</v>
      </c>
      <c r="H185" s="15">
        <f t="shared" si="25"/>
        <v>0</v>
      </c>
      <c r="I185" s="2">
        <f t="shared" si="22"/>
        <v>4.4675925925925508E-3</v>
      </c>
      <c r="J185" s="19">
        <f t="shared" si="26"/>
        <v>1556.1666666666677</v>
      </c>
      <c r="K185" s="19">
        <f t="shared" si="23"/>
        <v>6.4333333333333336</v>
      </c>
      <c r="L185">
        <f t="shared" si="24"/>
        <v>1</v>
      </c>
      <c r="M185" s="19">
        <f t="shared" si="27"/>
        <v>544.63333333333321</v>
      </c>
      <c r="O185" s="19">
        <f t="shared" si="28"/>
        <v>172.36666666666667</v>
      </c>
      <c r="Q185" s="19">
        <f t="shared" si="29"/>
        <v>86</v>
      </c>
    </row>
    <row r="186" spans="1:17" x14ac:dyDescent="0.3">
      <c r="A186">
        <v>4555937</v>
      </c>
      <c r="B186" s="1">
        <v>42920</v>
      </c>
      <c r="C186" s="2">
        <v>0.60509259259259263</v>
      </c>
      <c r="D186" s="2">
        <v>0.60509259259259263</v>
      </c>
      <c r="E186" t="str">
        <f t="shared" si="20"/>
        <v>ST</v>
      </c>
      <c r="G186">
        <f t="shared" si="21"/>
        <v>0</v>
      </c>
      <c r="H186" s="15">
        <f t="shared" si="25"/>
        <v>0</v>
      </c>
      <c r="I186" s="2">
        <f t="shared" si="22"/>
        <v>0</v>
      </c>
      <c r="J186" s="19">
        <f t="shared" si="26"/>
        <v>1556.1666666666677</v>
      </c>
      <c r="K186" s="19">
        <f t="shared" si="23"/>
        <v>0</v>
      </c>
      <c r="L186">
        <f t="shared" si="24"/>
        <v>1</v>
      </c>
      <c r="M186" s="19">
        <f t="shared" si="27"/>
        <v>544.63333333333321</v>
      </c>
      <c r="O186" s="19">
        <f t="shared" si="28"/>
        <v>172.36666666666667</v>
      </c>
      <c r="Q186" s="19">
        <f t="shared" si="29"/>
        <v>86</v>
      </c>
    </row>
    <row r="187" spans="1:17" x14ac:dyDescent="0.3">
      <c r="A187">
        <v>8831940</v>
      </c>
      <c r="B187" s="1">
        <v>42920</v>
      </c>
      <c r="C187" s="2">
        <v>0.6066435185185185</v>
      </c>
      <c r="D187" s="2">
        <v>0.61133101851851845</v>
      </c>
      <c r="E187" t="str">
        <f t="shared" si="20"/>
        <v>ST</v>
      </c>
      <c r="G187">
        <f t="shared" si="21"/>
        <v>0</v>
      </c>
      <c r="H187" s="15">
        <f t="shared" si="25"/>
        <v>0</v>
      </c>
      <c r="I187" s="2">
        <f t="shared" si="22"/>
        <v>4.6874999999999556E-3</v>
      </c>
      <c r="J187" s="19">
        <f t="shared" si="26"/>
        <v>1562.9166666666677</v>
      </c>
      <c r="K187" s="19">
        <f t="shared" si="23"/>
        <v>6.75</v>
      </c>
      <c r="L187">
        <f t="shared" si="24"/>
        <v>1</v>
      </c>
      <c r="M187" s="19">
        <f t="shared" si="27"/>
        <v>551.38333333333321</v>
      </c>
      <c r="O187" s="19">
        <f t="shared" si="28"/>
        <v>172.36666666666667</v>
      </c>
      <c r="Q187" s="19">
        <f t="shared" si="29"/>
        <v>86</v>
      </c>
    </row>
    <row r="188" spans="1:17" x14ac:dyDescent="0.3">
      <c r="A188">
        <v>7421868</v>
      </c>
      <c r="B188" s="1">
        <v>42920</v>
      </c>
      <c r="C188" s="2">
        <v>0.61136574074074079</v>
      </c>
      <c r="D188" s="2">
        <v>0.61636574074074069</v>
      </c>
      <c r="E188" t="str">
        <f t="shared" si="20"/>
        <v>ST</v>
      </c>
      <c r="G188">
        <f t="shared" si="21"/>
        <v>0</v>
      </c>
      <c r="H188" s="15">
        <f t="shared" si="25"/>
        <v>0</v>
      </c>
      <c r="I188" s="2">
        <f t="shared" si="22"/>
        <v>4.9999999999998934E-3</v>
      </c>
      <c r="J188" s="19">
        <f t="shared" si="26"/>
        <v>1570.1166666666677</v>
      </c>
      <c r="K188" s="19">
        <f t="shared" si="23"/>
        <v>7.2</v>
      </c>
      <c r="L188">
        <f t="shared" si="24"/>
        <v>1</v>
      </c>
      <c r="M188" s="19">
        <f t="shared" si="27"/>
        <v>558.58333333333326</v>
      </c>
      <c r="O188" s="19">
        <f t="shared" si="28"/>
        <v>172.36666666666667</v>
      </c>
      <c r="Q188" s="19">
        <f t="shared" si="29"/>
        <v>86</v>
      </c>
    </row>
    <row r="189" spans="1:17" x14ac:dyDescent="0.3">
      <c r="A189">
        <v>5131341</v>
      </c>
      <c r="B189" s="1">
        <v>42920</v>
      </c>
      <c r="C189" s="2">
        <v>0.61186342592592591</v>
      </c>
      <c r="D189" s="2">
        <v>0.61896990740740743</v>
      </c>
      <c r="E189" t="str">
        <f t="shared" si="20"/>
        <v>ST</v>
      </c>
      <c r="G189">
        <f t="shared" si="21"/>
        <v>0</v>
      </c>
      <c r="H189" s="15">
        <f t="shared" si="25"/>
        <v>0</v>
      </c>
      <c r="I189" s="2">
        <f t="shared" si="22"/>
        <v>7.1064814814815191E-3</v>
      </c>
      <c r="J189" s="19">
        <f t="shared" si="26"/>
        <v>1580.350000000001</v>
      </c>
      <c r="K189" s="19">
        <f t="shared" si="23"/>
        <v>10.233333333333333</v>
      </c>
      <c r="L189">
        <f t="shared" si="24"/>
        <v>1</v>
      </c>
      <c r="M189" s="19">
        <f t="shared" si="27"/>
        <v>568.81666666666661</v>
      </c>
      <c r="O189" s="19">
        <f t="shared" si="28"/>
        <v>172.36666666666667</v>
      </c>
      <c r="Q189" s="19">
        <f t="shared" si="29"/>
        <v>86</v>
      </c>
    </row>
    <row r="190" spans="1:17" x14ac:dyDescent="0.3">
      <c r="A190">
        <v>3121850</v>
      </c>
      <c r="B190" s="1">
        <v>42920</v>
      </c>
      <c r="C190" s="2">
        <v>0.61410879629629633</v>
      </c>
      <c r="D190" s="2">
        <v>0.6216666666666667</v>
      </c>
      <c r="E190" t="str">
        <f t="shared" si="20"/>
        <v>ST</v>
      </c>
      <c r="G190">
        <f t="shared" si="21"/>
        <v>0</v>
      </c>
      <c r="H190" s="15">
        <f t="shared" si="25"/>
        <v>0</v>
      </c>
      <c r="I190" s="2">
        <f t="shared" si="22"/>
        <v>7.5578703703703676E-3</v>
      </c>
      <c r="J190" s="19">
        <f t="shared" si="26"/>
        <v>1591.2333333333345</v>
      </c>
      <c r="K190" s="19">
        <f t="shared" si="23"/>
        <v>10.883333333333333</v>
      </c>
      <c r="L190">
        <f t="shared" si="24"/>
        <v>1</v>
      </c>
      <c r="M190" s="19">
        <f t="shared" si="27"/>
        <v>579.69999999999993</v>
      </c>
      <c r="O190" s="19">
        <f t="shared" si="28"/>
        <v>172.36666666666667</v>
      </c>
      <c r="Q190" s="19">
        <f t="shared" si="29"/>
        <v>86</v>
      </c>
    </row>
    <row r="191" spans="1:17" x14ac:dyDescent="0.3">
      <c r="A191">
        <v>6905863</v>
      </c>
      <c r="B191" s="1">
        <v>42920</v>
      </c>
      <c r="C191" s="2">
        <v>0.61863425925925919</v>
      </c>
      <c r="D191" s="2">
        <v>0.62296296296296294</v>
      </c>
      <c r="E191" t="str">
        <f t="shared" si="20"/>
        <v>ST</v>
      </c>
      <c r="G191">
        <f t="shared" si="21"/>
        <v>0</v>
      </c>
      <c r="H191" s="15">
        <f t="shared" si="25"/>
        <v>0</v>
      </c>
      <c r="I191" s="2">
        <f t="shared" si="22"/>
        <v>4.3287037037037512E-3</v>
      </c>
      <c r="J191" s="19">
        <f t="shared" si="26"/>
        <v>1597.4666666666678</v>
      </c>
      <c r="K191" s="19">
        <f t="shared" si="23"/>
        <v>6.2333333333333334</v>
      </c>
      <c r="L191">
        <f t="shared" si="24"/>
        <v>1</v>
      </c>
      <c r="M191" s="19">
        <f t="shared" si="27"/>
        <v>585.93333333333328</v>
      </c>
      <c r="O191" s="19">
        <f t="shared" si="28"/>
        <v>172.36666666666667</v>
      </c>
      <c r="Q191" s="19">
        <f t="shared" si="29"/>
        <v>86</v>
      </c>
    </row>
    <row r="192" spans="1:17" x14ac:dyDescent="0.3">
      <c r="A192">
        <v>2514802</v>
      </c>
      <c r="B192" s="1">
        <v>42920</v>
      </c>
      <c r="C192" s="2">
        <v>0.61863425925925919</v>
      </c>
      <c r="D192" s="2">
        <v>0.6265856481481481</v>
      </c>
      <c r="E192" t="str">
        <f t="shared" si="20"/>
        <v>ST</v>
      </c>
      <c r="G192">
        <f t="shared" si="21"/>
        <v>0</v>
      </c>
      <c r="H192" s="15">
        <f t="shared" si="25"/>
        <v>0</v>
      </c>
      <c r="I192" s="2">
        <f t="shared" si="22"/>
        <v>7.9513888888889106E-3</v>
      </c>
      <c r="J192" s="19">
        <f t="shared" si="26"/>
        <v>1608.9166666666679</v>
      </c>
      <c r="K192" s="19">
        <f t="shared" si="23"/>
        <v>11.45</v>
      </c>
      <c r="L192">
        <f t="shared" si="24"/>
        <v>1</v>
      </c>
      <c r="M192" s="19">
        <f t="shared" si="27"/>
        <v>597.38333333333333</v>
      </c>
      <c r="O192" s="19">
        <f t="shared" si="28"/>
        <v>172.36666666666667</v>
      </c>
      <c r="Q192" s="19">
        <f t="shared" si="29"/>
        <v>86</v>
      </c>
    </row>
    <row r="193" spans="1:17" x14ac:dyDescent="0.3">
      <c r="A193">
        <v>93696449</v>
      </c>
      <c r="B193" s="1">
        <v>42920</v>
      </c>
      <c r="C193" s="2">
        <v>0.6227314814814815</v>
      </c>
      <c r="D193" s="2">
        <v>0.63056712962962969</v>
      </c>
      <c r="E193" t="str">
        <f t="shared" si="20"/>
        <v>KOM</v>
      </c>
      <c r="G193">
        <f t="shared" si="21"/>
        <v>0</v>
      </c>
      <c r="H193" s="15">
        <f t="shared" si="25"/>
        <v>0</v>
      </c>
      <c r="I193" s="2">
        <f t="shared" si="22"/>
        <v>7.8356481481481888E-3</v>
      </c>
      <c r="J193" s="19">
        <f t="shared" si="26"/>
        <v>1620.2000000000012</v>
      </c>
      <c r="K193" s="19">
        <f t="shared" si="23"/>
        <v>11.283333333333333</v>
      </c>
      <c r="L193">
        <f t="shared" si="24"/>
        <v>1</v>
      </c>
      <c r="M193" s="19">
        <f t="shared" si="27"/>
        <v>597.38333333333333</v>
      </c>
      <c r="O193" s="19">
        <f t="shared" si="28"/>
        <v>183.65</v>
      </c>
      <c r="Q193" s="19">
        <f t="shared" si="29"/>
        <v>86</v>
      </c>
    </row>
    <row r="194" spans="1:17" x14ac:dyDescent="0.3">
      <c r="A194">
        <v>3931464</v>
      </c>
      <c r="B194" s="1">
        <v>42920</v>
      </c>
      <c r="C194" s="2">
        <v>0.62381944444444437</v>
      </c>
      <c r="D194" s="2">
        <v>0.63221064814814809</v>
      </c>
      <c r="E194" t="str">
        <f t="shared" si="20"/>
        <v>ST</v>
      </c>
      <c r="G194">
        <f t="shared" si="21"/>
        <v>0</v>
      </c>
      <c r="H194" s="15">
        <f t="shared" si="25"/>
        <v>0</v>
      </c>
      <c r="I194" s="2">
        <f t="shared" si="22"/>
        <v>8.3912037037037202E-3</v>
      </c>
      <c r="J194" s="19">
        <f t="shared" si="26"/>
        <v>1632.2833333333344</v>
      </c>
      <c r="K194" s="19">
        <f t="shared" si="23"/>
        <v>12.083333333333334</v>
      </c>
      <c r="L194">
        <f t="shared" si="24"/>
        <v>1</v>
      </c>
      <c r="M194" s="19">
        <f t="shared" si="27"/>
        <v>609.4666666666667</v>
      </c>
      <c r="O194" s="19">
        <f t="shared" si="28"/>
        <v>183.65</v>
      </c>
      <c r="Q194" s="19">
        <f t="shared" si="29"/>
        <v>86</v>
      </c>
    </row>
    <row r="195" spans="1:17" x14ac:dyDescent="0.3">
      <c r="A195">
        <v>1583683</v>
      </c>
      <c r="B195" s="1">
        <v>42920</v>
      </c>
      <c r="C195" s="2">
        <v>0.62756944444444451</v>
      </c>
      <c r="D195" s="2">
        <v>0.63215277777777779</v>
      </c>
      <c r="E195" t="str">
        <f t="shared" ref="E195:E258" si="30">IF(LEN(A195)=7,"ST",IF(LEN(A195)=8,"KOM","ZAG"))</f>
        <v>ST</v>
      </c>
      <c r="G195">
        <f t="shared" ref="G195:G258" si="31">IF(AND(LEN(A195)=7,LEFT(A195,2)="12"),1,0)</f>
        <v>0</v>
      </c>
      <c r="H195" s="15">
        <f t="shared" si="25"/>
        <v>0</v>
      </c>
      <c r="I195" s="2">
        <f t="shared" ref="I195:I258" si="32">D195-C195</f>
        <v>4.5833333333332726E-3</v>
      </c>
      <c r="J195" s="19">
        <f t="shared" si="26"/>
        <v>1638.8833333333343</v>
      </c>
      <c r="K195" s="19">
        <f t="shared" ref="K195:K258" si="33">HOUR(I195)*60+MINUTE(I195)+SECOND(I195)/60</f>
        <v>6.6</v>
      </c>
      <c r="L195">
        <f t="shared" ref="L195:L258" si="34">IF(J195&lt;800,0,1)</f>
        <v>1</v>
      </c>
      <c r="M195" s="19">
        <f t="shared" si="27"/>
        <v>616.06666666666672</v>
      </c>
      <c r="O195" s="19">
        <f t="shared" si="28"/>
        <v>183.65</v>
      </c>
      <c r="Q195" s="19">
        <f t="shared" si="29"/>
        <v>86</v>
      </c>
    </row>
    <row r="196" spans="1:17" x14ac:dyDescent="0.3">
      <c r="A196">
        <v>52165701</v>
      </c>
      <c r="B196" s="1">
        <v>42921</v>
      </c>
      <c r="C196" s="2">
        <v>0.33545138888888887</v>
      </c>
      <c r="D196" s="2">
        <v>0.3435300925925926</v>
      </c>
      <c r="E196" t="str">
        <f t="shared" si="30"/>
        <v>KOM</v>
      </c>
      <c r="G196">
        <f t="shared" si="31"/>
        <v>0</v>
      </c>
      <c r="H196" s="15">
        <f t="shared" ref="H196:H259" si="35">IF(G196=1,D196-C196,0)</f>
        <v>0</v>
      </c>
      <c r="I196" s="2">
        <f t="shared" si="32"/>
        <v>8.0787037037037268E-3</v>
      </c>
      <c r="J196" s="19">
        <f t="shared" ref="J196:J259" si="36">(HOUR(I196)*60+MINUTE(I196)+SECOND(I196)/60)+J195</f>
        <v>1650.5166666666678</v>
      </c>
      <c r="K196" s="19">
        <f t="shared" si="33"/>
        <v>11.633333333333333</v>
      </c>
      <c r="L196">
        <f t="shared" si="34"/>
        <v>1</v>
      </c>
      <c r="M196" s="19">
        <f t="shared" ref="M196:M259" si="37">IF(E196&lt;&gt;"ST",M195,IF(L196=0,M195,M195+K196))</f>
        <v>616.06666666666672</v>
      </c>
      <c r="O196" s="19">
        <f t="shared" ref="O196:O259" si="38">IF(E196&lt;&gt;"KOM",O195,IF(L196=0,O195,O195+K196))</f>
        <v>195.28333333333333</v>
      </c>
      <c r="Q196" s="19">
        <f t="shared" ref="Q196:Q259" si="39">IF(E196="ZAG",ROUNDUP(K196,0)+Q195,Q195)</f>
        <v>86</v>
      </c>
    </row>
    <row r="197" spans="1:17" x14ac:dyDescent="0.3">
      <c r="A197">
        <v>1521041994</v>
      </c>
      <c r="B197" s="1">
        <v>42921</v>
      </c>
      <c r="C197" s="2">
        <v>0.34099537037037037</v>
      </c>
      <c r="D197" s="2">
        <v>0.34749999999999998</v>
      </c>
      <c r="E197" t="str">
        <f t="shared" si="30"/>
        <v>ZAG</v>
      </c>
      <c r="G197">
        <f t="shared" si="31"/>
        <v>0</v>
      </c>
      <c r="H197" s="15">
        <f t="shared" si="35"/>
        <v>0</v>
      </c>
      <c r="I197" s="2">
        <f t="shared" si="32"/>
        <v>6.5046296296296102E-3</v>
      </c>
      <c r="J197" s="19">
        <f t="shared" si="36"/>
        <v>1659.8833333333343</v>
      </c>
      <c r="K197" s="19">
        <f t="shared" si="33"/>
        <v>9.3666666666666671</v>
      </c>
      <c r="L197">
        <f t="shared" si="34"/>
        <v>1</v>
      </c>
      <c r="M197" s="19">
        <f t="shared" si="37"/>
        <v>616.06666666666672</v>
      </c>
      <c r="O197" s="19">
        <f t="shared" si="38"/>
        <v>195.28333333333333</v>
      </c>
      <c r="Q197" s="19">
        <f t="shared" si="39"/>
        <v>96</v>
      </c>
    </row>
    <row r="198" spans="1:17" x14ac:dyDescent="0.3">
      <c r="A198">
        <v>9187410</v>
      </c>
      <c r="B198" s="1">
        <v>42921</v>
      </c>
      <c r="C198" s="2">
        <v>0.34662037037037036</v>
      </c>
      <c r="D198" s="2">
        <v>0.34908564814814813</v>
      </c>
      <c r="E198" t="str">
        <f t="shared" si="30"/>
        <v>ST</v>
      </c>
      <c r="G198">
        <f t="shared" si="31"/>
        <v>0</v>
      </c>
      <c r="H198" s="15">
        <f t="shared" si="35"/>
        <v>0</v>
      </c>
      <c r="I198" s="2">
        <f t="shared" si="32"/>
        <v>2.4652777777777746E-3</v>
      </c>
      <c r="J198" s="19">
        <f t="shared" si="36"/>
        <v>1663.4333333333343</v>
      </c>
      <c r="K198" s="19">
        <f t="shared" si="33"/>
        <v>3.55</v>
      </c>
      <c r="L198">
        <f t="shared" si="34"/>
        <v>1</v>
      </c>
      <c r="M198" s="19">
        <f t="shared" si="37"/>
        <v>619.61666666666667</v>
      </c>
      <c r="O198" s="19">
        <f t="shared" si="38"/>
        <v>195.28333333333333</v>
      </c>
      <c r="Q198" s="19">
        <f t="shared" si="39"/>
        <v>96</v>
      </c>
    </row>
    <row r="199" spans="1:17" x14ac:dyDescent="0.3">
      <c r="A199">
        <v>8228350</v>
      </c>
      <c r="B199" s="1">
        <v>42921</v>
      </c>
      <c r="C199" s="2">
        <v>0.34667824074074072</v>
      </c>
      <c r="D199" s="2">
        <v>0.3473148148148148</v>
      </c>
      <c r="E199" t="str">
        <f t="shared" si="30"/>
        <v>ST</v>
      </c>
      <c r="G199">
        <f t="shared" si="31"/>
        <v>0</v>
      </c>
      <c r="H199" s="15">
        <f t="shared" si="35"/>
        <v>0</v>
      </c>
      <c r="I199" s="2">
        <f t="shared" si="32"/>
        <v>6.3657407407408106E-4</v>
      </c>
      <c r="J199" s="19">
        <f t="shared" si="36"/>
        <v>1664.350000000001</v>
      </c>
      <c r="K199" s="19">
        <f t="shared" si="33"/>
        <v>0.91666666666666663</v>
      </c>
      <c r="L199">
        <f t="shared" si="34"/>
        <v>1</v>
      </c>
      <c r="M199" s="19">
        <f t="shared" si="37"/>
        <v>620.5333333333333</v>
      </c>
      <c r="O199" s="19">
        <f t="shared" si="38"/>
        <v>195.28333333333333</v>
      </c>
      <c r="Q199" s="19">
        <f t="shared" si="39"/>
        <v>96</v>
      </c>
    </row>
    <row r="200" spans="1:17" x14ac:dyDescent="0.3">
      <c r="A200">
        <v>8313390</v>
      </c>
      <c r="B200" s="1">
        <v>42921</v>
      </c>
      <c r="C200" s="2">
        <v>0.34903935185185181</v>
      </c>
      <c r="D200" s="2">
        <v>0.35381944444444446</v>
      </c>
      <c r="E200" t="str">
        <f t="shared" si="30"/>
        <v>ST</v>
      </c>
      <c r="G200">
        <f t="shared" si="31"/>
        <v>0</v>
      </c>
      <c r="H200" s="15">
        <f t="shared" si="35"/>
        <v>0</v>
      </c>
      <c r="I200" s="2">
        <f t="shared" si="32"/>
        <v>4.7800925925926552E-3</v>
      </c>
      <c r="J200" s="19">
        <f t="shared" si="36"/>
        <v>1671.2333333333345</v>
      </c>
      <c r="K200" s="19">
        <f t="shared" si="33"/>
        <v>6.8833333333333329</v>
      </c>
      <c r="L200">
        <f t="shared" si="34"/>
        <v>1</v>
      </c>
      <c r="M200" s="19">
        <f t="shared" si="37"/>
        <v>627.41666666666663</v>
      </c>
      <c r="O200" s="19">
        <f t="shared" si="38"/>
        <v>195.28333333333333</v>
      </c>
      <c r="Q200" s="19">
        <f t="shared" si="39"/>
        <v>96</v>
      </c>
    </row>
    <row r="201" spans="1:17" x14ac:dyDescent="0.3">
      <c r="A201">
        <v>5508903</v>
      </c>
      <c r="B201" s="1">
        <v>42921</v>
      </c>
      <c r="C201" s="2">
        <v>0.34915509259259259</v>
      </c>
      <c r="D201" s="2">
        <v>0.3605902777777778</v>
      </c>
      <c r="E201" t="str">
        <f t="shared" si="30"/>
        <v>ST</v>
      </c>
      <c r="G201">
        <f t="shared" si="31"/>
        <v>0</v>
      </c>
      <c r="H201" s="15">
        <f t="shared" si="35"/>
        <v>0</v>
      </c>
      <c r="I201" s="2">
        <f t="shared" si="32"/>
        <v>1.1435185185185215E-2</v>
      </c>
      <c r="J201" s="19">
        <f t="shared" si="36"/>
        <v>1687.7000000000012</v>
      </c>
      <c r="K201" s="19">
        <f t="shared" si="33"/>
        <v>16.466666666666665</v>
      </c>
      <c r="L201">
        <f t="shared" si="34"/>
        <v>1</v>
      </c>
      <c r="M201" s="19">
        <f t="shared" si="37"/>
        <v>643.88333333333333</v>
      </c>
      <c r="O201" s="19">
        <f t="shared" si="38"/>
        <v>195.28333333333333</v>
      </c>
      <c r="Q201" s="19">
        <f t="shared" si="39"/>
        <v>96</v>
      </c>
    </row>
    <row r="202" spans="1:17" x14ac:dyDescent="0.3">
      <c r="A202">
        <v>3102910</v>
      </c>
      <c r="B202" s="1">
        <v>42921</v>
      </c>
      <c r="C202" s="2">
        <v>0.35150462962962964</v>
      </c>
      <c r="D202" s="2">
        <v>0.35672453703703705</v>
      </c>
      <c r="E202" t="str">
        <f t="shared" si="30"/>
        <v>ST</v>
      </c>
      <c r="G202">
        <f t="shared" si="31"/>
        <v>0</v>
      </c>
      <c r="H202" s="15">
        <f t="shared" si="35"/>
        <v>0</v>
      </c>
      <c r="I202" s="2">
        <f t="shared" si="32"/>
        <v>5.2199074074074092E-3</v>
      </c>
      <c r="J202" s="19">
        <f t="shared" si="36"/>
        <v>1695.2166666666678</v>
      </c>
      <c r="K202" s="19">
        <f t="shared" si="33"/>
        <v>7.5166666666666666</v>
      </c>
      <c r="L202">
        <f t="shared" si="34"/>
        <v>1</v>
      </c>
      <c r="M202" s="19">
        <f t="shared" si="37"/>
        <v>651.4</v>
      </c>
      <c r="O202" s="19">
        <f t="shared" si="38"/>
        <v>195.28333333333333</v>
      </c>
      <c r="Q202" s="19">
        <f t="shared" si="39"/>
        <v>96</v>
      </c>
    </row>
    <row r="203" spans="1:17" x14ac:dyDescent="0.3">
      <c r="A203">
        <v>45948073</v>
      </c>
      <c r="B203" s="1">
        <v>42921</v>
      </c>
      <c r="C203" s="2">
        <v>0.35574074074074075</v>
      </c>
      <c r="D203" s="2">
        <v>0.36162037037037037</v>
      </c>
      <c r="E203" t="str">
        <f t="shared" si="30"/>
        <v>KOM</v>
      </c>
      <c r="G203">
        <f t="shared" si="31"/>
        <v>0</v>
      </c>
      <c r="H203" s="15">
        <f t="shared" si="35"/>
        <v>0</v>
      </c>
      <c r="I203" s="2">
        <f t="shared" si="32"/>
        <v>5.8796296296296235E-3</v>
      </c>
      <c r="J203" s="19">
        <f t="shared" si="36"/>
        <v>1703.6833333333345</v>
      </c>
      <c r="K203" s="19">
        <f t="shared" si="33"/>
        <v>8.4666666666666668</v>
      </c>
      <c r="L203">
        <f t="shared" si="34"/>
        <v>1</v>
      </c>
      <c r="M203" s="19">
        <f t="shared" si="37"/>
        <v>651.4</v>
      </c>
      <c r="O203" s="19">
        <f t="shared" si="38"/>
        <v>203.75</v>
      </c>
      <c r="Q203" s="19">
        <f t="shared" si="39"/>
        <v>96</v>
      </c>
    </row>
    <row r="204" spans="1:17" x14ac:dyDescent="0.3">
      <c r="A204">
        <v>73690742</v>
      </c>
      <c r="B204" s="1">
        <v>42921</v>
      </c>
      <c r="C204" s="2">
        <v>0.35829861111111111</v>
      </c>
      <c r="D204" s="2">
        <v>0.36826388888888889</v>
      </c>
      <c r="E204" t="str">
        <f t="shared" si="30"/>
        <v>KOM</v>
      </c>
      <c r="G204">
        <f t="shared" si="31"/>
        <v>0</v>
      </c>
      <c r="H204" s="15">
        <f t="shared" si="35"/>
        <v>0</v>
      </c>
      <c r="I204" s="2">
        <f t="shared" si="32"/>
        <v>9.9652777777777812E-3</v>
      </c>
      <c r="J204" s="19">
        <f t="shared" si="36"/>
        <v>1718.0333333333344</v>
      </c>
      <c r="K204" s="19">
        <f t="shared" si="33"/>
        <v>14.35</v>
      </c>
      <c r="L204">
        <f t="shared" si="34"/>
        <v>1</v>
      </c>
      <c r="M204" s="19">
        <f t="shared" si="37"/>
        <v>651.4</v>
      </c>
      <c r="O204" s="19">
        <f t="shared" si="38"/>
        <v>218.1</v>
      </c>
      <c r="Q204" s="19">
        <f t="shared" si="39"/>
        <v>96</v>
      </c>
    </row>
    <row r="205" spans="1:17" x14ac:dyDescent="0.3">
      <c r="A205">
        <v>58037769</v>
      </c>
      <c r="B205" s="1">
        <v>42921</v>
      </c>
      <c r="C205" s="2">
        <v>0.36261574074074071</v>
      </c>
      <c r="D205" s="2">
        <v>0.36730324074074078</v>
      </c>
      <c r="E205" t="str">
        <f t="shared" si="30"/>
        <v>KOM</v>
      </c>
      <c r="G205">
        <f t="shared" si="31"/>
        <v>0</v>
      </c>
      <c r="H205" s="15">
        <f t="shared" si="35"/>
        <v>0</v>
      </c>
      <c r="I205" s="2">
        <f t="shared" si="32"/>
        <v>4.6875000000000666E-3</v>
      </c>
      <c r="J205" s="19">
        <f t="shared" si="36"/>
        <v>1724.7833333333344</v>
      </c>
      <c r="K205" s="19">
        <f t="shared" si="33"/>
        <v>6.75</v>
      </c>
      <c r="L205">
        <f t="shared" si="34"/>
        <v>1</v>
      </c>
      <c r="M205" s="19">
        <f t="shared" si="37"/>
        <v>651.4</v>
      </c>
      <c r="O205" s="19">
        <f t="shared" si="38"/>
        <v>224.85</v>
      </c>
      <c r="Q205" s="19">
        <f t="shared" si="39"/>
        <v>96</v>
      </c>
    </row>
    <row r="206" spans="1:17" x14ac:dyDescent="0.3">
      <c r="A206">
        <v>3434934</v>
      </c>
      <c r="B206" s="1">
        <v>42921</v>
      </c>
      <c r="C206" s="2">
        <v>0.36760416666666668</v>
      </c>
      <c r="D206" s="2">
        <v>0.37854166666666672</v>
      </c>
      <c r="E206" t="str">
        <f t="shared" si="30"/>
        <v>ST</v>
      </c>
      <c r="G206">
        <f t="shared" si="31"/>
        <v>0</v>
      </c>
      <c r="H206" s="15">
        <f t="shared" si="35"/>
        <v>0</v>
      </c>
      <c r="I206" s="2">
        <f t="shared" si="32"/>
        <v>1.0937500000000044E-2</v>
      </c>
      <c r="J206" s="19">
        <f t="shared" si="36"/>
        <v>1740.5333333333344</v>
      </c>
      <c r="K206" s="19">
        <f t="shared" si="33"/>
        <v>15.75</v>
      </c>
      <c r="L206">
        <f t="shared" si="34"/>
        <v>1</v>
      </c>
      <c r="M206" s="19">
        <f t="shared" si="37"/>
        <v>667.15</v>
      </c>
      <c r="O206" s="19">
        <f t="shared" si="38"/>
        <v>224.85</v>
      </c>
      <c r="Q206" s="19">
        <f t="shared" si="39"/>
        <v>96</v>
      </c>
    </row>
    <row r="207" spans="1:17" x14ac:dyDescent="0.3">
      <c r="A207">
        <v>4963499</v>
      </c>
      <c r="B207" s="1">
        <v>42921</v>
      </c>
      <c r="C207" s="2">
        <v>0.37008101851851855</v>
      </c>
      <c r="D207" s="2">
        <v>0.37175925925925929</v>
      </c>
      <c r="E207" t="str">
        <f t="shared" si="30"/>
        <v>ST</v>
      </c>
      <c r="G207">
        <f t="shared" si="31"/>
        <v>0</v>
      </c>
      <c r="H207" s="15">
        <f t="shared" si="35"/>
        <v>0</v>
      </c>
      <c r="I207" s="2">
        <f t="shared" si="32"/>
        <v>1.678240740740744E-3</v>
      </c>
      <c r="J207" s="19">
        <f t="shared" si="36"/>
        <v>1742.9500000000012</v>
      </c>
      <c r="K207" s="19">
        <f t="shared" si="33"/>
        <v>2.4166666666666665</v>
      </c>
      <c r="L207">
        <f t="shared" si="34"/>
        <v>1</v>
      </c>
      <c r="M207" s="19">
        <f t="shared" si="37"/>
        <v>669.56666666666661</v>
      </c>
      <c r="O207" s="19">
        <f t="shared" si="38"/>
        <v>224.85</v>
      </c>
      <c r="Q207" s="19">
        <f t="shared" si="39"/>
        <v>96</v>
      </c>
    </row>
    <row r="208" spans="1:17" x14ac:dyDescent="0.3">
      <c r="A208">
        <v>7904403</v>
      </c>
      <c r="B208" s="1">
        <v>42921</v>
      </c>
      <c r="C208" s="2">
        <v>0.37361111111111112</v>
      </c>
      <c r="D208" s="2">
        <v>0.3772800925925926</v>
      </c>
      <c r="E208" t="str">
        <f t="shared" si="30"/>
        <v>ST</v>
      </c>
      <c r="G208">
        <f t="shared" si="31"/>
        <v>0</v>
      </c>
      <c r="H208" s="15">
        <f t="shared" si="35"/>
        <v>0</v>
      </c>
      <c r="I208" s="2">
        <f t="shared" si="32"/>
        <v>3.6689814814814814E-3</v>
      </c>
      <c r="J208" s="19">
        <f t="shared" si="36"/>
        <v>1748.2333333333345</v>
      </c>
      <c r="K208" s="19">
        <f t="shared" si="33"/>
        <v>5.2833333333333332</v>
      </c>
      <c r="L208">
        <f t="shared" si="34"/>
        <v>1</v>
      </c>
      <c r="M208" s="19">
        <f t="shared" si="37"/>
        <v>674.84999999999991</v>
      </c>
      <c r="O208" s="19">
        <f t="shared" si="38"/>
        <v>224.85</v>
      </c>
      <c r="Q208" s="19">
        <f t="shared" si="39"/>
        <v>96</v>
      </c>
    </row>
    <row r="209" spans="1:17" x14ac:dyDescent="0.3">
      <c r="A209">
        <v>4389240</v>
      </c>
      <c r="B209" s="1">
        <v>42921</v>
      </c>
      <c r="C209" s="2">
        <v>0.37711805555555555</v>
      </c>
      <c r="D209" s="2">
        <v>0.37886574074074075</v>
      </c>
      <c r="E209" t="str">
        <f t="shared" si="30"/>
        <v>ST</v>
      </c>
      <c r="G209">
        <f t="shared" si="31"/>
        <v>0</v>
      </c>
      <c r="H209" s="15">
        <f t="shared" si="35"/>
        <v>0</v>
      </c>
      <c r="I209" s="2">
        <f t="shared" si="32"/>
        <v>1.7476851851851993E-3</v>
      </c>
      <c r="J209" s="19">
        <f t="shared" si="36"/>
        <v>1750.7500000000011</v>
      </c>
      <c r="K209" s="19">
        <f t="shared" si="33"/>
        <v>2.5166666666666666</v>
      </c>
      <c r="L209">
        <f t="shared" si="34"/>
        <v>1</v>
      </c>
      <c r="M209" s="19">
        <f t="shared" si="37"/>
        <v>677.36666666666656</v>
      </c>
      <c r="O209" s="19">
        <f t="shared" si="38"/>
        <v>224.85</v>
      </c>
      <c r="Q209" s="19">
        <f t="shared" si="39"/>
        <v>96</v>
      </c>
    </row>
    <row r="210" spans="1:17" x14ac:dyDescent="0.3">
      <c r="A210">
        <v>68647339</v>
      </c>
      <c r="B210" s="1">
        <v>42921</v>
      </c>
      <c r="C210" s="2">
        <v>0.38180555555555556</v>
      </c>
      <c r="D210" s="2">
        <v>0.39295138888888892</v>
      </c>
      <c r="E210" t="str">
        <f t="shared" si="30"/>
        <v>KOM</v>
      </c>
      <c r="G210">
        <f t="shared" si="31"/>
        <v>0</v>
      </c>
      <c r="H210" s="15">
        <f t="shared" si="35"/>
        <v>0</v>
      </c>
      <c r="I210" s="2">
        <f t="shared" si="32"/>
        <v>1.1145833333333355E-2</v>
      </c>
      <c r="J210" s="19">
        <f t="shared" si="36"/>
        <v>1766.8000000000011</v>
      </c>
      <c r="K210" s="19">
        <f t="shared" si="33"/>
        <v>16.05</v>
      </c>
      <c r="L210">
        <f t="shared" si="34"/>
        <v>1</v>
      </c>
      <c r="M210" s="19">
        <f t="shared" si="37"/>
        <v>677.36666666666656</v>
      </c>
      <c r="O210" s="19">
        <f t="shared" si="38"/>
        <v>240.9</v>
      </c>
      <c r="Q210" s="19">
        <f t="shared" si="39"/>
        <v>96</v>
      </c>
    </row>
    <row r="211" spans="1:17" x14ac:dyDescent="0.3">
      <c r="A211">
        <v>8461631</v>
      </c>
      <c r="B211" s="1">
        <v>42921</v>
      </c>
      <c r="C211" s="2">
        <v>0.38335648148148144</v>
      </c>
      <c r="D211" s="2">
        <v>0.38451388888888888</v>
      </c>
      <c r="E211" t="str">
        <f t="shared" si="30"/>
        <v>ST</v>
      </c>
      <c r="G211">
        <f t="shared" si="31"/>
        <v>0</v>
      </c>
      <c r="H211" s="15">
        <f t="shared" si="35"/>
        <v>0</v>
      </c>
      <c r="I211" s="2">
        <f t="shared" si="32"/>
        <v>1.1574074074074403E-3</v>
      </c>
      <c r="J211" s="19">
        <f t="shared" si="36"/>
        <v>1768.4666666666678</v>
      </c>
      <c r="K211" s="19">
        <f t="shared" si="33"/>
        <v>1.6666666666666665</v>
      </c>
      <c r="L211">
        <f t="shared" si="34"/>
        <v>1</v>
      </c>
      <c r="M211" s="19">
        <f t="shared" si="37"/>
        <v>679.03333333333319</v>
      </c>
      <c r="O211" s="19">
        <f t="shared" si="38"/>
        <v>240.9</v>
      </c>
      <c r="Q211" s="19">
        <f t="shared" si="39"/>
        <v>96</v>
      </c>
    </row>
    <row r="212" spans="1:17" x14ac:dyDescent="0.3">
      <c r="A212">
        <v>3087246</v>
      </c>
      <c r="B212" s="1">
        <v>42921</v>
      </c>
      <c r="C212" s="2">
        <v>0.38633101851851853</v>
      </c>
      <c r="D212" s="2">
        <v>0.39391203703703703</v>
      </c>
      <c r="E212" t="str">
        <f t="shared" si="30"/>
        <v>ST</v>
      </c>
      <c r="G212">
        <f t="shared" si="31"/>
        <v>0</v>
      </c>
      <c r="H212" s="15">
        <f t="shared" si="35"/>
        <v>0</v>
      </c>
      <c r="I212" s="2">
        <f t="shared" si="32"/>
        <v>7.5810185185185008E-3</v>
      </c>
      <c r="J212" s="19">
        <f t="shared" si="36"/>
        <v>1779.3833333333346</v>
      </c>
      <c r="K212" s="19">
        <f t="shared" si="33"/>
        <v>10.916666666666666</v>
      </c>
      <c r="L212">
        <f t="shared" si="34"/>
        <v>1</v>
      </c>
      <c r="M212" s="19">
        <f t="shared" si="37"/>
        <v>689.94999999999982</v>
      </c>
      <c r="O212" s="19">
        <f t="shared" si="38"/>
        <v>240.9</v>
      </c>
      <c r="Q212" s="19">
        <f t="shared" si="39"/>
        <v>96</v>
      </c>
    </row>
    <row r="213" spans="1:17" x14ac:dyDescent="0.3">
      <c r="A213">
        <v>9321082</v>
      </c>
      <c r="B213" s="1">
        <v>42921</v>
      </c>
      <c r="C213" s="2">
        <v>0.38976851851851851</v>
      </c>
      <c r="D213" s="2">
        <v>0.40090277777777777</v>
      </c>
      <c r="E213" t="str">
        <f t="shared" si="30"/>
        <v>ST</v>
      </c>
      <c r="G213">
        <f t="shared" si="31"/>
        <v>0</v>
      </c>
      <c r="H213" s="15">
        <f t="shared" si="35"/>
        <v>0</v>
      </c>
      <c r="I213" s="2">
        <f t="shared" si="32"/>
        <v>1.113425925925926E-2</v>
      </c>
      <c r="J213" s="19">
        <f t="shared" si="36"/>
        <v>1795.4166666666679</v>
      </c>
      <c r="K213" s="19">
        <f t="shared" si="33"/>
        <v>16.033333333333335</v>
      </c>
      <c r="L213">
        <f t="shared" si="34"/>
        <v>1</v>
      </c>
      <c r="M213" s="19">
        <f t="shared" si="37"/>
        <v>705.98333333333312</v>
      </c>
      <c r="O213" s="19">
        <f t="shared" si="38"/>
        <v>240.9</v>
      </c>
      <c r="Q213" s="19">
        <f t="shared" si="39"/>
        <v>96</v>
      </c>
    </row>
    <row r="214" spans="1:17" x14ac:dyDescent="0.3">
      <c r="A214">
        <v>4941247888</v>
      </c>
      <c r="B214" s="1">
        <v>42921</v>
      </c>
      <c r="C214" s="2">
        <v>0.3911458333333333</v>
      </c>
      <c r="D214" s="2">
        <v>0.39870370370370373</v>
      </c>
      <c r="E214" t="str">
        <f t="shared" si="30"/>
        <v>ZAG</v>
      </c>
      <c r="G214">
        <f t="shared" si="31"/>
        <v>0</v>
      </c>
      <c r="H214" s="15">
        <f t="shared" si="35"/>
        <v>0</v>
      </c>
      <c r="I214" s="2">
        <f t="shared" si="32"/>
        <v>7.5578703703704231E-3</v>
      </c>
      <c r="J214" s="19">
        <f t="shared" si="36"/>
        <v>1806.3000000000013</v>
      </c>
      <c r="K214" s="19">
        <f t="shared" si="33"/>
        <v>10.883333333333333</v>
      </c>
      <c r="L214">
        <f t="shared" si="34"/>
        <v>1</v>
      </c>
      <c r="M214" s="19">
        <f t="shared" si="37"/>
        <v>705.98333333333312</v>
      </c>
      <c r="O214" s="19">
        <f t="shared" si="38"/>
        <v>240.9</v>
      </c>
      <c r="Q214" s="19">
        <f t="shared" si="39"/>
        <v>107</v>
      </c>
    </row>
    <row r="215" spans="1:17" x14ac:dyDescent="0.3">
      <c r="A215">
        <v>13484133</v>
      </c>
      <c r="B215" s="1">
        <v>42921</v>
      </c>
      <c r="C215" s="2">
        <v>0.3959375</v>
      </c>
      <c r="D215" s="2">
        <v>0.3982060185185185</v>
      </c>
      <c r="E215" t="str">
        <f t="shared" si="30"/>
        <v>KOM</v>
      </c>
      <c r="G215">
        <f t="shared" si="31"/>
        <v>0</v>
      </c>
      <c r="H215" s="15">
        <f t="shared" si="35"/>
        <v>0</v>
      </c>
      <c r="I215" s="2">
        <f t="shared" si="32"/>
        <v>2.2685185185185031E-3</v>
      </c>
      <c r="J215" s="19">
        <f t="shared" si="36"/>
        <v>1809.566666666668</v>
      </c>
      <c r="K215" s="19">
        <f t="shared" si="33"/>
        <v>3.2666666666666666</v>
      </c>
      <c r="L215">
        <f t="shared" si="34"/>
        <v>1</v>
      </c>
      <c r="M215" s="19">
        <f t="shared" si="37"/>
        <v>705.98333333333312</v>
      </c>
      <c r="O215" s="19">
        <f t="shared" si="38"/>
        <v>244.16666666666669</v>
      </c>
      <c r="Q215" s="19">
        <f t="shared" si="39"/>
        <v>107</v>
      </c>
    </row>
    <row r="216" spans="1:17" x14ac:dyDescent="0.3">
      <c r="A216">
        <v>9610703</v>
      </c>
      <c r="B216" s="1">
        <v>42921</v>
      </c>
      <c r="C216" s="2">
        <v>0.40074074074074079</v>
      </c>
      <c r="D216" s="2">
        <v>0.40766203703703702</v>
      </c>
      <c r="E216" t="str">
        <f t="shared" si="30"/>
        <v>ST</v>
      </c>
      <c r="G216">
        <f t="shared" si="31"/>
        <v>0</v>
      </c>
      <c r="H216" s="15">
        <f t="shared" si="35"/>
        <v>0</v>
      </c>
      <c r="I216" s="2">
        <f t="shared" si="32"/>
        <v>6.921296296296231E-3</v>
      </c>
      <c r="J216" s="19">
        <f t="shared" si="36"/>
        <v>1819.5333333333347</v>
      </c>
      <c r="K216" s="19">
        <f t="shared" si="33"/>
        <v>9.9666666666666668</v>
      </c>
      <c r="L216">
        <f t="shared" si="34"/>
        <v>1</v>
      </c>
      <c r="M216" s="19">
        <f t="shared" si="37"/>
        <v>715.94999999999982</v>
      </c>
      <c r="O216" s="19">
        <f t="shared" si="38"/>
        <v>244.16666666666669</v>
      </c>
      <c r="Q216" s="19">
        <f t="shared" si="39"/>
        <v>107</v>
      </c>
    </row>
    <row r="217" spans="1:17" x14ac:dyDescent="0.3">
      <c r="A217">
        <v>7236035</v>
      </c>
      <c r="B217" s="1">
        <v>42921</v>
      </c>
      <c r="C217" s="2">
        <v>0.40517361111111111</v>
      </c>
      <c r="D217" s="2">
        <v>0.41189814814814812</v>
      </c>
      <c r="E217" t="str">
        <f t="shared" si="30"/>
        <v>ST</v>
      </c>
      <c r="G217">
        <f t="shared" si="31"/>
        <v>0</v>
      </c>
      <c r="H217" s="15">
        <f t="shared" si="35"/>
        <v>0</v>
      </c>
      <c r="I217" s="2">
        <f t="shared" si="32"/>
        <v>6.724537037037015E-3</v>
      </c>
      <c r="J217" s="19">
        <f t="shared" si="36"/>
        <v>1829.2166666666681</v>
      </c>
      <c r="K217" s="19">
        <f t="shared" si="33"/>
        <v>9.6833333333333336</v>
      </c>
      <c r="L217">
        <f t="shared" si="34"/>
        <v>1</v>
      </c>
      <c r="M217" s="19">
        <f t="shared" si="37"/>
        <v>725.6333333333331</v>
      </c>
      <c r="O217" s="19">
        <f t="shared" si="38"/>
        <v>244.16666666666669</v>
      </c>
      <c r="Q217" s="19">
        <f t="shared" si="39"/>
        <v>107</v>
      </c>
    </row>
    <row r="218" spans="1:17" x14ac:dyDescent="0.3">
      <c r="A218">
        <v>7236035</v>
      </c>
      <c r="B218" s="1">
        <v>42921</v>
      </c>
      <c r="C218" s="2">
        <v>0.40898148148148145</v>
      </c>
      <c r="D218" s="2">
        <v>0.41927083333333331</v>
      </c>
      <c r="E218" t="str">
        <f t="shared" si="30"/>
        <v>ST</v>
      </c>
      <c r="G218">
        <f t="shared" si="31"/>
        <v>0</v>
      </c>
      <c r="H218" s="15">
        <f t="shared" si="35"/>
        <v>0</v>
      </c>
      <c r="I218" s="2">
        <f t="shared" si="32"/>
        <v>1.0289351851851869E-2</v>
      </c>
      <c r="J218" s="19">
        <f t="shared" si="36"/>
        <v>1844.0333333333347</v>
      </c>
      <c r="K218" s="19">
        <f t="shared" si="33"/>
        <v>14.816666666666666</v>
      </c>
      <c r="L218">
        <f t="shared" si="34"/>
        <v>1</v>
      </c>
      <c r="M218" s="19">
        <f t="shared" si="37"/>
        <v>740.44999999999982</v>
      </c>
      <c r="O218" s="19">
        <f t="shared" si="38"/>
        <v>244.16666666666669</v>
      </c>
      <c r="Q218" s="19">
        <f t="shared" si="39"/>
        <v>107</v>
      </c>
    </row>
    <row r="219" spans="1:17" x14ac:dyDescent="0.3">
      <c r="A219">
        <v>2675422</v>
      </c>
      <c r="B219" s="1">
        <v>42921</v>
      </c>
      <c r="C219" s="2">
        <v>0.41393518518518518</v>
      </c>
      <c r="D219" s="2">
        <v>0.42075231481481484</v>
      </c>
      <c r="E219" t="str">
        <f t="shared" si="30"/>
        <v>ST</v>
      </c>
      <c r="G219">
        <f t="shared" si="31"/>
        <v>0</v>
      </c>
      <c r="H219" s="15">
        <f t="shared" si="35"/>
        <v>0</v>
      </c>
      <c r="I219" s="2">
        <f t="shared" si="32"/>
        <v>6.8171296296296591E-3</v>
      </c>
      <c r="J219" s="19">
        <f t="shared" si="36"/>
        <v>1853.8500000000013</v>
      </c>
      <c r="K219" s="19">
        <f t="shared" si="33"/>
        <v>9.8166666666666664</v>
      </c>
      <c r="L219">
        <f t="shared" si="34"/>
        <v>1</v>
      </c>
      <c r="M219" s="19">
        <f t="shared" si="37"/>
        <v>750.26666666666654</v>
      </c>
      <c r="O219" s="19">
        <f t="shared" si="38"/>
        <v>244.16666666666669</v>
      </c>
      <c r="Q219" s="19">
        <f t="shared" si="39"/>
        <v>107</v>
      </c>
    </row>
    <row r="220" spans="1:17" x14ac:dyDescent="0.3">
      <c r="A220">
        <v>99056276</v>
      </c>
      <c r="B220" s="1">
        <v>42921</v>
      </c>
      <c r="C220" s="2">
        <v>0.41749999999999998</v>
      </c>
      <c r="D220" s="2">
        <v>0.42891203703703701</v>
      </c>
      <c r="E220" t="str">
        <f t="shared" si="30"/>
        <v>KOM</v>
      </c>
      <c r="G220">
        <f t="shared" si="31"/>
        <v>0</v>
      </c>
      <c r="H220" s="15">
        <f t="shared" si="35"/>
        <v>0</v>
      </c>
      <c r="I220" s="2">
        <f t="shared" si="32"/>
        <v>1.1412037037037026E-2</v>
      </c>
      <c r="J220" s="19">
        <f t="shared" si="36"/>
        <v>1870.2833333333347</v>
      </c>
      <c r="K220" s="19">
        <f t="shared" si="33"/>
        <v>16.433333333333334</v>
      </c>
      <c r="L220">
        <f t="shared" si="34"/>
        <v>1</v>
      </c>
      <c r="M220" s="19">
        <f t="shared" si="37"/>
        <v>750.26666666666654</v>
      </c>
      <c r="O220" s="19">
        <f t="shared" si="38"/>
        <v>260.60000000000002</v>
      </c>
      <c r="Q220" s="19">
        <f t="shared" si="39"/>
        <v>107</v>
      </c>
    </row>
    <row r="221" spans="1:17" x14ac:dyDescent="0.3">
      <c r="A221">
        <v>1715377</v>
      </c>
      <c r="B221" s="1">
        <v>42921</v>
      </c>
      <c r="C221" s="2">
        <v>0.41847222222222219</v>
      </c>
      <c r="D221" s="2">
        <v>0.42833333333333329</v>
      </c>
      <c r="E221" t="str">
        <f t="shared" si="30"/>
        <v>ST</v>
      </c>
      <c r="G221">
        <f t="shared" si="31"/>
        <v>0</v>
      </c>
      <c r="H221" s="15">
        <f t="shared" si="35"/>
        <v>0</v>
      </c>
      <c r="I221" s="2">
        <f t="shared" si="32"/>
        <v>9.8611111111110983E-3</v>
      </c>
      <c r="J221" s="19">
        <f t="shared" si="36"/>
        <v>1884.4833333333347</v>
      </c>
      <c r="K221" s="19">
        <f t="shared" si="33"/>
        <v>14.2</v>
      </c>
      <c r="L221">
        <f t="shared" si="34"/>
        <v>1</v>
      </c>
      <c r="M221" s="19">
        <f t="shared" si="37"/>
        <v>764.46666666666658</v>
      </c>
      <c r="O221" s="19">
        <f t="shared" si="38"/>
        <v>260.60000000000002</v>
      </c>
      <c r="Q221" s="19">
        <f t="shared" si="39"/>
        <v>107</v>
      </c>
    </row>
    <row r="222" spans="1:17" x14ac:dyDescent="0.3">
      <c r="A222">
        <v>6700458395</v>
      </c>
      <c r="B222" s="1">
        <v>42921</v>
      </c>
      <c r="C222" s="2">
        <v>0.42149305555555555</v>
      </c>
      <c r="D222" s="2">
        <v>0.42678240740740742</v>
      </c>
      <c r="E222" t="str">
        <f t="shared" si="30"/>
        <v>ZAG</v>
      </c>
      <c r="G222">
        <f t="shared" si="31"/>
        <v>0</v>
      </c>
      <c r="H222" s="15">
        <f t="shared" si="35"/>
        <v>0</v>
      </c>
      <c r="I222" s="2">
        <f t="shared" si="32"/>
        <v>5.2893518518518645E-3</v>
      </c>
      <c r="J222" s="19">
        <f t="shared" si="36"/>
        <v>1892.1000000000013</v>
      </c>
      <c r="K222" s="19">
        <f t="shared" si="33"/>
        <v>7.6166666666666671</v>
      </c>
      <c r="L222">
        <f t="shared" si="34"/>
        <v>1</v>
      </c>
      <c r="M222" s="19">
        <f t="shared" si="37"/>
        <v>764.46666666666658</v>
      </c>
      <c r="O222" s="19">
        <f t="shared" si="38"/>
        <v>260.60000000000002</v>
      </c>
      <c r="Q222" s="19">
        <f t="shared" si="39"/>
        <v>115</v>
      </c>
    </row>
    <row r="223" spans="1:17" x14ac:dyDescent="0.3">
      <c r="A223">
        <v>2211277198</v>
      </c>
      <c r="B223" s="1">
        <v>42921</v>
      </c>
      <c r="C223" s="2">
        <v>0.42168981481481477</v>
      </c>
      <c r="D223" s="2">
        <v>0.42326388888888888</v>
      </c>
      <c r="E223" t="str">
        <f t="shared" si="30"/>
        <v>ZAG</v>
      </c>
      <c r="G223">
        <f t="shared" si="31"/>
        <v>0</v>
      </c>
      <c r="H223" s="15">
        <f t="shared" si="35"/>
        <v>0</v>
      </c>
      <c r="I223" s="2">
        <f t="shared" si="32"/>
        <v>1.5740740740741166E-3</v>
      </c>
      <c r="J223" s="19">
        <f t="shared" si="36"/>
        <v>1894.3666666666679</v>
      </c>
      <c r="K223" s="19">
        <f t="shared" si="33"/>
        <v>2.2666666666666666</v>
      </c>
      <c r="L223">
        <f t="shared" si="34"/>
        <v>1</v>
      </c>
      <c r="M223" s="19">
        <f t="shared" si="37"/>
        <v>764.46666666666658</v>
      </c>
      <c r="O223" s="19">
        <f t="shared" si="38"/>
        <v>260.60000000000002</v>
      </c>
      <c r="Q223" s="19">
        <f t="shared" si="39"/>
        <v>118</v>
      </c>
    </row>
    <row r="224" spans="1:17" x14ac:dyDescent="0.3">
      <c r="A224">
        <v>9866373</v>
      </c>
      <c r="B224" s="1">
        <v>42921</v>
      </c>
      <c r="C224" s="2">
        <v>0.42202546296296295</v>
      </c>
      <c r="D224" s="2">
        <v>0.42905092592592592</v>
      </c>
      <c r="E224" t="str">
        <f t="shared" si="30"/>
        <v>ST</v>
      </c>
      <c r="G224">
        <f t="shared" si="31"/>
        <v>0</v>
      </c>
      <c r="H224" s="15">
        <f t="shared" si="35"/>
        <v>0</v>
      </c>
      <c r="I224" s="2">
        <f t="shared" si="32"/>
        <v>7.0254629629629695E-3</v>
      </c>
      <c r="J224" s="19">
        <f t="shared" si="36"/>
        <v>1904.4833333333345</v>
      </c>
      <c r="K224" s="19">
        <f t="shared" si="33"/>
        <v>10.116666666666667</v>
      </c>
      <c r="L224">
        <f t="shared" si="34"/>
        <v>1</v>
      </c>
      <c r="M224" s="19">
        <f t="shared" si="37"/>
        <v>774.58333333333326</v>
      </c>
      <c r="O224" s="19">
        <f t="shared" si="38"/>
        <v>260.60000000000002</v>
      </c>
      <c r="Q224" s="19">
        <f t="shared" si="39"/>
        <v>118</v>
      </c>
    </row>
    <row r="225" spans="1:17" x14ac:dyDescent="0.3">
      <c r="A225">
        <v>4526057</v>
      </c>
      <c r="B225" s="1">
        <v>42921</v>
      </c>
      <c r="C225" s="2">
        <v>0.42313657407407407</v>
      </c>
      <c r="D225" s="2">
        <v>0.42508101851851854</v>
      </c>
      <c r="E225" t="str">
        <f t="shared" si="30"/>
        <v>ST</v>
      </c>
      <c r="G225">
        <f t="shared" si="31"/>
        <v>0</v>
      </c>
      <c r="H225" s="15">
        <f t="shared" si="35"/>
        <v>0</v>
      </c>
      <c r="I225" s="2">
        <f t="shared" si="32"/>
        <v>1.9444444444444708E-3</v>
      </c>
      <c r="J225" s="19">
        <f t="shared" si="36"/>
        <v>1907.2833333333344</v>
      </c>
      <c r="K225" s="19">
        <f t="shared" si="33"/>
        <v>2.8</v>
      </c>
      <c r="L225">
        <f t="shared" si="34"/>
        <v>1</v>
      </c>
      <c r="M225" s="19">
        <f t="shared" si="37"/>
        <v>777.38333333333321</v>
      </c>
      <c r="O225" s="19">
        <f t="shared" si="38"/>
        <v>260.60000000000002</v>
      </c>
      <c r="Q225" s="19">
        <f t="shared" si="39"/>
        <v>118</v>
      </c>
    </row>
    <row r="226" spans="1:17" x14ac:dyDescent="0.3">
      <c r="A226">
        <v>70786056</v>
      </c>
      <c r="B226" s="1">
        <v>42921</v>
      </c>
      <c r="C226" s="2">
        <v>0.42357638888888888</v>
      </c>
      <c r="D226" s="2">
        <v>0.4253587962962963</v>
      </c>
      <c r="E226" t="str">
        <f t="shared" si="30"/>
        <v>KOM</v>
      </c>
      <c r="G226">
        <f t="shared" si="31"/>
        <v>0</v>
      </c>
      <c r="H226" s="15">
        <f t="shared" si="35"/>
        <v>0</v>
      </c>
      <c r="I226" s="2">
        <f t="shared" si="32"/>
        <v>1.782407407407427E-3</v>
      </c>
      <c r="J226" s="19">
        <f t="shared" si="36"/>
        <v>1909.850000000001</v>
      </c>
      <c r="K226" s="19">
        <f t="shared" si="33"/>
        <v>2.5666666666666664</v>
      </c>
      <c r="L226">
        <f t="shared" si="34"/>
        <v>1</v>
      </c>
      <c r="M226" s="19">
        <f t="shared" si="37"/>
        <v>777.38333333333321</v>
      </c>
      <c r="O226" s="19">
        <f t="shared" si="38"/>
        <v>263.16666666666669</v>
      </c>
      <c r="Q226" s="19">
        <f t="shared" si="39"/>
        <v>118</v>
      </c>
    </row>
    <row r="227" spans="1:17" x14ac:dyDescent="0.3">
      <c r="A227">
        <v>9874705</v>
      </c>
      <c r="B227" s="1">
        <v>42921</v>
      </c>
      <c r="C227" s="2">
        <v>0.4274074074074074</v>
      </c>
      <c r="D227" s="2">
        <v>0.43408564814814815</v>
      </c>
      <c r="E227" t="str">
        <f t="shared" si="30"/>
        <v>ST</v>
      </c>
      <c r="G227">
        <f t="shared" si="31"/>
        <v>0</v>
      </c>
      <c r="H227" s="15">
        <f t="shared" si="35"/>
        <v>0</v>
      </c>
      <c r="I227" s="2">
        <f t="shared" si="32"/>
        <v>6.6782407407407485E-3</v>
      </c>
      <c r="J227" s="19">
        <f t="shared" si="36"/>
        <v>1919.4666666666676</v>
      </c>
      <c r="K227" s="19">
        <f t="shared" si="33"/>
        <v>9.6166666666666671</v>
      </c>
      <c r="L227">
        <f t="shared" si="34"/>
        <v>1</v>
      </c>
      <c r="M227" s="19">
        <f t="shared" si="37"/>
        <v>786.99999999999989</v>
      </c>
      <c r="O227" s="19">
        <f t="shared" si="38"/>
        <v>263.16666666666669</v>
      </c>
      <c r="Q227" s="19">
        <f t="shared" si="39"/>
        <v>118</v>
      </c>
    </row>
    <row r="228" spans="1:17" x14ac:dyDescent="0.3">
      <c r="A228">
        <v>2506618</v>
      </c>
      <c r="B228" s="1">
        <v>42921</v>
      </c>
      <c r="C228" s="2">
        <v>0.43084490740740744</v>
      </c>
      <c r="D228" s="2">
        <v>0.43738425925925922</v>
      </c>
      <c r="E228" t="str">
        <f t="shared" si="30"/>
        <v>ST</v>
      </c>
      <c r="G228">
        <f t="shared" si="31"/>
        <v>0</v>
      </c>
      <c r="H228" s="15">
        <f t="shared" si="35"/>
        <v>0</v>
      </c>
      <c r="I228" s="2">
        <f t="shared" si="32"/>
        <v>6.5393518518517824E-3</v>
      </c>
      <c r="J228" s="19">
        <f t="shared" si="36"/>
        <v>1928.8833333333343</v>
      </c>
      <c r="K228" s="19">
        <f t="shared" si="33"/>
        <v>9.4166666666666661</v>
      </c>
      <c r="L228">
        <f t="shared" si="34"/>
        <v>1</v>
      </c>
      <c r="M228" s="19">
        <f t="shared" si="37"/>
        <v>796.41666666666652</v>
      </c>
      <c r="O228" s="19">
        <f t="shared" si="38"/>
        <v>263.16666666666669</v>
      </c>
      <c r="Q228" s="19">
        <f t="shared" si="39"/>
        <v>118</v>
      </c>
    </row>
    <row r="229" spans="1:17" x14ac:dyDescent="0.3">
      <c r="A229">
        <v>6312575</v>
      </c>
      <c r="B229" s="1">
        <v>42921</v>
      </c>
      <c r="C229" s="2">
        <v>0.43234953703703699</v>
      </c>
      <c r="D229" s="2">
        <v>0.44233796296296296</v>
      </c>
      <c r="E229" t="str">
        <f t="shared" si="30"/>
        <v>ST</v>
      </c>
      <c r="G229">
        <f t="shared" si="31"/>
        <v>0</v>
      </c>
      <c r="H229" s="15">
        <f t="shared" si="35"/>
        <v>0</v>
      </c>
      <c r="I229" s="2">
        <f t="shared" si="32"/>
        <v>9.98842592592597E-3</v>
      </c>
      <c r="J229" s="19">
        <f t="shared" si="36"/>
        <v>1943.2666666666678</v>
      </c>
      <c r="K229" s="19">
        <f t="shared" si="33"/>
        <v>14.383333333333333</v>
      </c>
      <c r="L229">
        <f t="shared" si="34"/>
        <v>1</v>
      </c>
      <c r="M229" s="19">
        <f t="shared" si="37"/>
        <v>810.79999999999984</v>
      </c>
      <c r="O229" s="19">
        <f t="shared" si="38"/>
        <v>263.16666666666669</v>
      </c>
      <c r="Q229" s="19">
        <f t="shared" si="39"/>
        <v>118</v>
      </c>
    </row>
    <row r="230" spans="1:17" x14ac:dyDescent="0.3">
      <c r="A230">
        <v>9620895</v>
      </c>
      <c r="B230" s="1">
        <v>42921</v>
      </c>
      <c r="C230" s="2">
        <v>0.4362847222222222</v>
      </c>
      <c r="D230" s="2">
        <v>0.44714120370370369</v>
      </c>
      <c r="E230" t="str">
        <f t="shared" si="30"/>
        <v>ST</v>
      </c>
      <c r="G230">
        <f t="shared" si="31"/>
        <v>0</v>
      </c>
      <c r="H230" s="15">
        <f t="shared" si="35"/>
        <v>0</v>
      </c>
      <c r="I230" s="2">
        <f t="shared" si="32"/>
        <v>1.0856481481481495E-2</v>
      </c>
      <c r="J230" s="19">
        <f t="shared" si="36"/>
        <v>1958.9000000000012</v>
      </c>
      <c r="K230" s="19">
        <f t="shared" si="33"/>
        <v>15.633333333333333</v>
      </c>
      <c r="L230">
        <f t="shared" si="34"/>
        <v>1</v>
      </c>
      <c r="M230" s="19">
        <f t="shared" si="37"/>
        <v>826.43333333333317</v>
      </c>
      <c r="O230" s="19">
        <f t="shared" si="38"/>
        <v>263.16666666666669</v>
      </c>
      <c r="Q230" s="19">
        <f t="shared" si="39"/>
        <v>118</v>
      </c>
    </row>
    <row r="231" spans="1:17" x14ac:dyDescent="0.3">
      <c r="A231">
        <v>8187780</v>
      </c>
      <c r="B231" s="1">
        <v>42921</v>
      </c>
      <c r="C231" s="2">
        <v>0.43898148148148147</v>
      </c>
      <c r="D231" s="2">
        <v>0.44800925925925927</v>
      </c>
      <c r="E231" t="str">
        <f t="shared" si="30"/>
        <v>ST</v>
      </c>
      <c r="G231">
        <f t="shared" si="31"/>
        <v>0</v>
      </c>
      <c r="H231" s="15">
        <f t="shared" si="35"/>
        <v>0</v>
      </c>
      <c r="I231" s="2">
        <f t="shared" si="32"/>
        <v>9.0277777777778012E-3</v>
      </c>
      <c r="J231" s="19">
        <f t="shared" si="36"/>
        <v>1971.9000000000012</v>
      </c>
      <c r="K231" s="19">
        <f t="shared" si="33"/>
        <v>13</v>
      </c>
      <c r="L231">
        <f t="shared" si="34"/>
        <v>1</v>
      </c>
      <c r="M231" s="19">
        <f t="shared" si="37"/>
        <v>839.43333333333317</v>
      </c>
      <c r="O231" s="19">
        <f t="shared" si="38"/>
        <v>263.16666666666669</v>
      </c>
      <c r="Q231" s="19">
        <f t="shared" si="39"/>
        <v>118</v>
      </c>
    </row>
    <row r="232" spans="1:17" x14ac:dyDescent="0.3">
      <c r="A232">
        <v>4176999</v>
      </c>
      <c r="B232" s="1">
        <v>42921</v>
      </c>
      <c r="C232" s="2">
        <v>0.44148148148148153</v>
      </c>
      <c r="D232" s="2">
        <v>0.45222222222222225</v>
      </c>
      <c r="E232" t="str">
        <f t="shared" si="30"/>
        <v>ST</v>
      </c>
      <c r="G232">
        <f t="shared" si="31"/>
        <v>0</v>
      </c>
      <c r="H232" s="15">
        <f t="shared" si="35"/>
        <v>0</v>
      </c>
      <c r="I232" s="2">
        <f t="shared" si="32"/>
        <v>1.0740740740740717E-2</v>
      </c>
      <c r="J232" s="19">
        <f t="shared" si="36"/>
        <v>1987.3666666666679</v>
      </c>
      <c r="K232" s="19">
        <f t="shared" si="33"/>
        <v>15.466666666666667</v>
      </c>
      <c r="L232">
        <f t="shared" si="34"/>
        <v>1</v>
      </c>
      <c r="M232" s="19">
        <f t="shared" si="37"/>
        <v>854.89999999999986</v>
      </c>
      <c r="O232" s="19">
        <f t="shared" si="38"/>
        <v>263.16666666666669</v>
      </c>
      <c r="Q232" s="19">
        <f t="shared" si="39"/>
        <v>118</v>
      </c>
    </row>
    <row r="233" spans="1:17" x14ac:dyDescent="0.3">
      <c r="A233">
        <v>9937257</v>
      </c>
      <c r="B233" s="1">
        <v>42921</v>
      </c>
      <c r="C233" s="2">
        <v>0.44383101851851853</v>
      </c>
      <c r="D233" s="2">
        <v>0.44697916666666665</v>
      </c>
      <c r="E233" t="str">
        <f t="shared" si="30"/>
        <v>ST</v>
      </c>
      <c r="G233">
        <f t="shared" si="31"/>
        <v>0</v>
      </c>
      <c r="H233" s="15">
        <f t="shared" si="35"/>
        <v>0</v>
      </c>
      <c r="I233" s="2">
        <f t="shared" si="32"/>
        <v>3.1481481481481222E-3</v>
      </c>
      <c r="J233" s="19">
        <f t="shared" si="36"/>
        <v>1991.9000000000012</v>
      </c>
      <c r="K233" s="19">
        <f t="shared" si="33"/>
        <v>4.5333333333333332</v>
      </c>
      <c r="L233">
        <f t="shared" si="34"/>
        <v>1</v>
      </c>
      <c r="M233" s="19">
        <f t="shared" si="37"/>
        <v>859.43333333333317</v>
      </c>
      <c r="O233" s="19">
        <f t="shared" si="38"/>
        <v>263.16666666666669</v>
      </c>
      <c r="Q233" s="19">
        <f t="shared" si="39"/>
        <v>118</v>
      </c>
    </row>
    <row r="234" spans="1:17" x14ac:dyDescent="0.3">
      <c r="A234">
        <v>4363716</v>
      </c>
      <c r="B234" s="1">
        <v>42921</v>
      </c>
      <c r="C234" s="2">
        <v>0.44436342592592593</v>
      </c>
      <c r="D234" s="2">
        <v>0.45106481481481481</v>
      </c>
      <c r="E234" t="str">
        <f t="shared" si="30"/>
        <v>ST</v>
      </c>
      <c r="G234">
        <f t="shared" si="31"/>
        <v>0</v>
      </c>
      <c r="H234" s="15">
        <f t="shared" si="35"/>
        <v>0</v>
      </c>
      <c r="I234" s="2">
        <f t="shared" si="32"/>
        <v>6.7013888888888817E-3</v>
      </c>
      <c r="J234" s="19">
        <f t="shared" si="36"/>
        <v>2001.5500000000013</v>
      </c>
      <c r="K234" s="19">
        <f t="shared" si="33"/>
        <v>9.65</v>
      </c>
      <c r="L234">
        <f t="shared" si="34"/>
        <v>1</v>
      </c>
      <c r="M234" s="19">
        <f t="shared" si="37"/>
        <v>869.08333333333314</v>
      </c>
      <c r="O234" s="19">
        <f t="shared" si="38"/>
        <v>263.16666666666669</v>
      </c>
      <c r="Q234" s="19">
        <f t="shared" si="39"/>
        <v>118</v>
      </c>
    </row>
    <row r="235" spans="1:17" x14ac:dyDescent="0.3">
      <c r="A235">
        <v>96323047</v>
      </c>
      <c r="B235" s="1">
        <v>42921</v>
      </c>
      <c r="C235" s="2">
        <v>0.4496296296296296</v>
      </c>
      <c r="D235" s="2">
        <v>0.45341435185185186</v>
      </c>
      <c r="E235" t="str">
        <f t="shared" si="30"/>
        <v>KOM</v>
      </c>
      <c r="G235">
        <f t="shared" si="31"/>
        <v>0</v>
      </c>
      <c r="H235" s="15">
        <f t="shared" si="35"/>
        <v>0</v>
      </c>
      <c r="I235" s="2">
        <f t="shared" si="32"/>
        <v>3.7847222222222587E-3</v>
      </c>
      <c r="J235" s="19">
        <f t="shared" si="36"/>
        <v>2007.0000000000014</v>
      </c>
      <c r="K235" s="19">
        <f t="shared" si="33"/>
        <v>5.45</v>
      </c>
      <c r="L235">
        <f t="shared" si="34"/>
        <v>1</v>
      </c>
      <c r="M235" s="19">
        <f t="shared" si="37"/>
        <v>869.08333333333314</v>
      </c>
      <c r="O235" s="19">
        <f t="shared" si="38"/>
        <v>268.61666666666667</v>
      </c>
      <c r="Q235" s="19">
        <f t="shared" si="39"/>
        <v>118</v>
      </c>
    </row>
    <row r="236" spans="1:17" x14ac:dyDescent="0.3">
      <c r="A236">
        <v>2750193</v>
      </c>
      <c r="B236" s="1">
        <v>42921</v>
      </c>
      <c r="C236" s="2">
        <v>0.45445601851851852</v>
      </c>
      <c r="D236" s="2">
        <v>0.455625</v>
      </c>
      <c r="E236" t="str">
        <f t="shared" si="30"/>
        <v>ST</v>
      </c>
      <c r="G236">
        <f t="shared" si="31"/>
        <v>0</v>
      </c>
      <c r="H236" s="15">
        <f t="shared" si="35"/>
        <v>0</v>
      </c>
      <c r="I236" s="2">
        <f t="shared" si="32"/>
        <v>1.1689814814814792E-3</v>
      </c>
      <c r="J236" s="19">
        <f t="shared" si="36"/>
        <v>2008.6833333333348</v>
      </c>
      <c r="K236" s="19">
        <f t="shared" si="33"/>
        <v>1.6833333333333333</v>
      </c>
      <c r="L236">
        <f t="shared" si="34"/>
        <v>1</v>
      </c>
      <c r="M236" s="19">
        <f t="shared" si="37"/>
        <v>870.76666666666642</v>
      </c>
      <c r="O236" s="19">
        <f t="shared" si="38"/>
        <v>268.61666666666667</v>
      </c>
      <c r="Q236" s="19">
        <f t="shared" si="39"/>
        <v>118</v>
      </c>
    </row>
    <row r="237" spans="1:17" x14ac:dyDescent="0.3">
      <c r="A237">
        <v>7973319</v>
      </c>
      <c r="B237" s="1">
        <v>42921</v>
      </c>
      <c r="C237" s="2">
        <v>0.45565972222222223</v>
      </c>
      <c r="D237" s="2">
        <v>0.46090277777777783</v>
      </c>
      <c r="E237" t="str">
        <f t="shared" si="30"/>
        <v>ST</v>
      </c>
      <c r="G237">
        <f t="shared" si="31"/>
        <v>0</v>
      </c>
      <c r="H237" s="15">
        <f t="shared" si="35"/>
        <v>0</v>
      </c>
      <c r="I237" s="2">
        <f t="shared" si="32"/>
        <v>5.243055555555598E-3</v>
      </c>
      <c r="J237" s="19">
        <f t="shared" si="36"/>
        <v>2016.2333333333347</v>
      </c>
      <c r="K237" s="19">
        <f t="shared" si="33"/>
        <v>7.55</v>
      </c>
      <c r="L237">
        <f t="shared" si="34"/>
        <v>1</v>
      </c>
      <c r="M237" s="19">
        <f t="shared" si="37"/>
        <v>878.31666666666638</v>
      </c>
      <c r="O237" s="19">
        <f t="shared" si="38"/>
        <v>268.61666666666667</v>
      </c>
      <c r="Q237" s="19">
        <f t="shared" si="39"/>
        <v>118</v>
      </c>
    </row>
    <row r="238" spans="1:17" x14ac:dyDescent="0.3">
      <c r="A238">
        <v>1908394</v>
      </c>
      <c r="B238" s="1">
        <v>42921</v>
      </c>
      <c r="C238" s="2">
        <v>0.45825231481481482</v>
      </c>
      <c r="D238" s="2">
        <v>0.46818287037037037</v>
      </c>
      <c r="E238" t="str">
        <f t="shared" si="30"/>
        <v>ST</v>
      </c>
      <c r="G238">
        <f t="shared" si="31"/>
        <v>0</v>
      </c>
      <c r="H238" s="15">
        <f t="shared" si="35"/>
        <v>0</v>
      </c>
      <c r="I238" s="2">
        <f t="shared" si="32"/>
        <v>9.9305555555555536E-3</v>
      </c>
      <c r="J238" s="19">
        <f t="shared" si="36"/>
        <v>2030.5333333333347</v>
      </c>
      <c r="K238" s="19">
        <f t="shared" si="33"/>
        <v>14.3</v>
      </c>
      <c r="L238">
        <f t="shared" si="34"/>
        <v>1</v>
      </c>
      <c r="M238" s="19">
        <f t="shared" si="37"/>
        <v>892.61666666666633</v>
      </c>
      <c r="O238" s="19">
        <f t="shared" si="38"/>
        <v>268.61666666666667</v>
      </c>
      <c r="Q238" s="19">
        <f t="shared" si="39"/>
        <v>118</v>
      </c>
    </row>
    <row r="239" spans="1:17" x14ac:dyDescent="0.3">
      <c r="A239">
        <v>19116274</v>
      </c>
      <c r="B239" s="1">
        <v>42921</v>
      </c>
      <c r="C239" s="2">
        <v>0.46032407407407411</v>
      </c>
      <c r="D239" s="2">
        <v>0.46797453703703701</v>
      </c>
      <c r="E239" t="str">
        <f t="shared" si="30"/>
        <v>KOM</v>
      </c>
      <c r="G239">
        <f t="shared" si="31"/>
        <v>0</v>
      </c>
      <c r="H239" s="15">
        <f t="shared" si="35"/>
        <v>0</v>
      </c>
      <c r="I239" s="2">
        <f t="shared" si="32"/>
        <v>7.6504629629629006E-3</v>
      </c>
      <c r="J239" s="19">
        <f t="shared" si="36"/>
        <v>2041.5500000000013</v>
      </c>
      <c r="K239" s="19">
        <f t="shared" si="33"/>
        <v>11.016666666666667</v>
      </c>
      <c r="L239">
        <f t="shared" si="34"/>
        <v>1</v>
      </c>
      <c r="M239" s="19">
        <f t="shared" si="37"/>
        <v>892.61666666666633</v>
      </c>
      <c r="O239" s="19">
        <f t="shared" si="38"/>
        <v>279.63333333333333</v>
      </c>
      <c r="Q239" s="19">
        <f t="shared" si="39"/>
        <v>118</v>
      </c>
    </row>
    <row r="240" spans="1:17" x14ac:dyDescent="0.3">
      <c r="A240">
        <v>1235622</v>
      </c>
      <c r="B240" s="1">
        <v>42921</v>
      </c>
      <c r="C240" s="2">
        <v>0.46460648148148148</v>
      </c>
      <c r="D240" s="2">
        <v>0.47087962962962965</v>
      </c>
      <c r="E240" t="str">
        <f t="shared" si="30"/>
        <v>ST</v>
      </c>
      <c r="G240">
        <f t="shared" si="31"/>
        <v>1</v>
      </c>
      <c r="H240" s="15">
        <f t="shared" si="35"/>
        <v>6.2731481481481666E-3</v>
      </c>
      <c r="I240" s="2">
        <f t="shared" si="32"/>
        <v>6.2731481481481666E-3</v>
      </c>
      <c r="J240" s="19">
        <f t="shared" si="36"/>
        <v>2050.5833333333348</v>
      </c>
      <c r="K240" s="19">
        <f t="shared" si="33"/>
        <v>9.0333333333333332</v>
      </c>
      <c r="L240">
        <f t="shared" si="34"/>
        <v>1</v>
      </c>
      <c r="M240" s="19">
        <f t="shared" si="37"/>
        <v>901.64999999999964</v>
      </c>
      <c r="O240" s="19">
        <f t="shared" si="38"/>
        <v>279.63333333333333</v>
      </c>
      <c r="Q240" s="19">
        <f t="shared" si="39"/>
        <v>118</v>
      </c>
    </row>
    <row r="241" spans="1:17" x14ac:dyDescent="0.3">
      <c r="A241">
        <v>1926053</v>
      </c>
      <c r="B241" s="1">
        <v>42921</v>
      </c>
      <c r="C241" s="2">
        <v>0.46751157407407407</v>
      </c>
      <c r="D241" s="2">
        <v>0.46879629629629632</v>
      </c>
      <c r="E241" t="str">
        <f t="shared" si="30"/>
        <v>ST</v>
      </c>
      <c r="G241">
        <f t="shared" si="31"/>
        <v>0</v>
      </c>
      <c r="H241" s="15">
        <f t="shared" si="35"/>
        <v>0</v>
      </c>
      <c r="I241" s="2">
        <f t="shared" si="32"/>
        <v>1.2847222222222565E-3</v>
      </c>
      <c r="J241" s="19">
        <f t="shared" si="36"/>
        <v>2052.4333333333348</v>
      </c>
      <c r="K241" s="19">
        <f t="shared" si="33"/>
        <v>1.85</v>
      </c>
      <c r="L241">
        <f t="shared" si="34"/>
        <v>1</v>
      </c>
      <c r="M241" s="19">
        <f t="shared" si="37"/>
        <v>903.49999999999966</v>
      </c>
      <c r="O241" s="19">
        <f t="shared" si="38"/>
        <v>279.63333333333333</v>
      </c>
      <c r="Q241" s="19">
        <f t="shared" si="39"/>
        <v>118</v>
      </c>
    </row>
    <row r="242" spans="1:17" x14ac:dyDescent="0.3">
      <c r="A242">
        <v>1458287</v>
      </c>
      <c r="B242" s="1">
        <v>42921</v>
      </c>
      <c r="C242" s="2">
        <v>0.47060185185185183</v>
      </c>
      <c r="D242" s="2">
        <v>0.47584490740740737</v>
      </c>
      <c r="E242" t="str">
        <f t="shared" si="30"/>
        <v>ST</v>
      </c>
      <c r="G242">
        <f t="shared" si="31"/>
        <v>0</v>
      </c>
      <c r="H242" s="15">
        <f t="shared" si="35"/>
        <v>0</v>
      </c>
      <c r="I242" s="2">
        <f t="shared" si="32"/>
        <v>5.2430555555555425E-3</v>
      </c>
      <c r="J242" s="19">
        <f t="shared" si="36"/>
        <v>2059.9833333333349</v>
      </c>
      <c r="K242" s="19">
        <f t="shared" si="33"/>
        <v>7.55</v>
      </c>
      <c r="L242">
        <f t="shared" si="34"/>
        <v>1</v>
      </c>
      <c r="M242" s="19">
        <f t="shared" si="37"/>
        <v>911.04999999999961</v>
      </c>
      <c r="O242" s="19">
        <f t="shared" si="38"/>
        <v>279.63333333333333</v>
      </c>
      <c r="Q242" s="19">
        <f t="shared" si="39"/>
        <v>118</v>
      </c>
    </row>
    <row r="243" spans="1:17" x14ac:dyDescent="0.3">
      <c r="A243">
        <v>3758539398</v>
      </c>
      <c r="B243" s="1">
        <v>42921</v>
      </c>
      <c r="C243" s="2">
        <v>0.47296296296296297</v>
      </c>
      <c r="D243" s="2">
        <v>0.47506944444444449</v>
      </c>
      <c r="E243" t="str">
        <f t="shared" si="30"/>
        <v>ZAG</v>
      </c>
      <c r="G243">
        <f t="shared" si="31"/>
        <v>0</v>
      </c>
      <c r="H243" s="15">
        <f t="shared" si="35"/>
        <v>0</v>
      </c>
      <c r="I243" s="2">
        <f t="shared" si="32"/>
        <v>2.1064814814815147E-3</v>
      </c>
      <c r="J243" s="19">
        <f t="shared" si="36"/>
        <v>2063.0166666666682</v>
      </c>
      <c r="K243" s="19">
        <f t="shared" si="33"/>
        <v>3.0333333333333332</v>
      </c>
      <c r="L243">
        <f t="shared" si="34"/>
        <v>1</v>
      </c>
      <c r="M243" s="19">
        <f t="shared" si="37"/>
        <v>911.04999999999961</v>
      </c>
      <c r="O243" s="19">
        <f t="shared" si="38"/>
        <v>279.63333333333333</v>
      </c>
      <c r="Q243" s="19">
        <f t="shared" si="39"/>
        <v>122</v>
      </c>
    </row>
    <row r="244" spans="1:17" x14ac:dyDescent="0.3">
      <c r="A244">
        <v>8471021</v>
      </c>
      <c r="B244" s="1">
        <v>42921</v>
      </c>
      <c r="C244" s="2">
        <v>0.47431712962962963</v>
      </c>
      <c r="D244" s="2">
        <v>0.47746527777777775</v>
      </c>
      <c r="E244" t="str">
        <f t="shared" si="30"/>
        <v>ST</v>
      </c>
      <c r="G244">
        <f t="shared" si="31"/>
        <v>0</v>
      </c>
      <c r="H244" s="15">
        <f t="shared" si="35"/>
        <v>0</v>
      </c>
      <c r="I244" s="2">
        <f t="shared" si="32"/>
        <v>3.1481481481481222E-3</v>
      </c>
      <c r="J244" s="19">
        <f t="shared" si="36"/>
        <v>2067.5500000000015</v>
      </c>
      <c r="K244" s="19">
        <f t="shared" si="33"/>
        <v>4.5333333333333332</v>
      </c>
      <c r="L244">
        <f t="shared" si="34"/>
        <v>1</v>
      </c>
      <c r="M244" s="19">
        <f t="shared" si="37"/>
        <v>915.58333333333292</v>
      </c>
      <c r="O244" s="19">
        <f t="shared" si="38"/>
        <v>279.63333333333333</v>
      </c>
      <c r="Q244" s="19">
        <f t="shared" si="39"/>
        <v>122</v>
      </c>
    </row>
    <row r="245" spans="1:17" x14ac:dyDescent="0.3">
      <c r="A245">
        <v>4039284</v>
      </c>
      <c r="B245" s="1">
        <v>42921</v>
      </c>
      <c r="C245" s="2">
        <v>0.47684027777777777</v>
      </c>
      <c r="D245" s="2">
        <v>0.4824074074074074</v>
      </c>
      <c r="E245" t="str">
        <f t="shared" si="30"/>
        <v>ST</v>
      </c>
      <c r="G245">
        <f t="shared" si="31"/>
        <v>0</v>
      </c>
      <c r="H245" s="15">
        <f t="shared" si="35"/>
        <v>0</v>
      </c>
      <c r="I245" s="2">
        <f t="shared" si="32"/>
        <v>5.5671296296296302E-3</v>
      </c>
      <c r="J245" s="19">
        <f t="shared" si="36"/>
        <v>2075.5666666666684</v>
      </c>
      <c r="K245" s="19">
        <f t="shared" si="33"/>
        <v>8.0166666666666675</v>
      </c>
      <c r="L245">
        <f t="shared" si="34"/>
        <v>1</v>
      </c>
      <c r="M245" s="19">
        <f t="shared" si="37"/>
        <v>923.59999999999957</v>
      </c>
      <c r="O245" s="19">
        <f t="shared" si="38"/>
        <v>279.63333333333333</v>
      </c>
      <c r="Q245" s="19">
        <f t="shared" si="39"/>
        <v>122</v>
      </c>
    </row>
    <row r="246" spans="1:17" x14ac:dyDescent="0.3">
      <c r="A246">
        <v>3177370</v>
      </c>
      <c r="B246" s="1">
        <v>42921</v>
      </c>
      <c r="C246" s="2">
        <v>0.47972222222222222</v>
      </c>
      <c r="D246" s="2">
        <v>0.48660879629629633</v>
      </c>
      <c r="E246" t="str">
        <f t="shared" si="30"/>
        <v>ST</v>
      </c>
      <c r="G246">
        <f t="shared" si="31"/>
        <v>0</v>
      </c>
      <c r="H246" s="15">
        <f t="shared" si="35"/>
        <v>0</v>
      </c>
      <c r="I246" s="2">
        <f t="shared" si="32"/>
        <v>6.8865740740741144E-3</v>
      </c>
      <c r="J246" s="19">
        <f t="shared" si="36"/>
        <v>2085.4833333333349</v>
      </c>
      <c r="K246" s="19">
        <f t="shared" si="33"/>
        <v>9.9166666666666661</v>
      </c>
      <c r="L246">
        <f t="shared" si="34"/>
        <v>1</v>
      </c>
      <c r="M246" s="19">
        <f t="shared" si="37"/>
        <v>933.5166666666662</v>
      </c>
      <c r="O246" s="19">
        <f t="shared" si="38"/>
        <v>279.63333333333333</v>
      </c>
      <c r="Q246" s="19">
        <f t="shared" si="39"/>
        <v>122</v>
      </c>
    </row>
    <row r="247" spans="1:17" x14ac:dyDescent="0.3">
      <c r="A247">
        <v>7236035</v>
      </c>
      <c r="B247" s="1">
        <v>42921</v>
      </c>
      <c r="C247" s="2">
        <v>0.4814930555555556</v>
      </c>
      <c r="D247" s="2">
        <v>0.48582175925925924</v>
      </c>
      <c r="E247" t="str">
        <f t="shared" si="30"/>
        <v>ST</v>
      </c>
      <c r="G247">
        <f t="shared" si="31"/>
        <v>0</v>
      </c>
      <c r="H247" s="15">
        <f t="shared" si="35"/>
        <v>0</v>
      </c>
      <c r="I247" s="2">
        <f t="shared" si="32"/>
        <v>4.3287037037036402E-3</v>
      </c>
      <c r="J247" s="19">
        <f t="shared" si="36"/>
        <v>2091.7166666666681</v>
      </c>
      <c r="K247" s="19">
        <f t="shared" si="33"/>
        <v>6.2333333333333334</v>
      </c>
      <c r="L247">
        <f t="shared" si="34"/>
        <v>1</v>
      </c>
      <c r="M247" s="19">
        <f t="shared" si="37"/>
        <v>939.74999999999955</v>
      </c>
      <c r="O247" s="19">
        <f t="shared" si="38"/>
        <v>279.63333333333333</v>
      </c>
      <c r="Q247" s="19">
        <f t="shared" si="39"/>
        <v>122</v>
      </c>
    </row>
    <row r="248" spans="1:17" x14ac:dyDescent="0.3">
      <c r="A248">
        <v>6689117</v>
      </c>
      <c r="B248" s="1">
        <v>42921</v>
      </c>
      <c r="C248" s="2">
        <v>0.48554398148148148</v>
      </c>
      <c r="D248" s="2">
        <v>0.49553240740740739</v>
      </c>
      <c r="E248" t="str">
        <f t="shared" si="30"/>
        <v>ST</v>
      </c>
      <c r="G248">
        <f t="shared" si="31"/>
        <v>0</v>
      </c>
      <c r="H248" s="15">
        <f t="shared" si="35"/>
        <v>0</v>
      </c>
      <c r="I248" s="2">
        <f t="shared" si="32"/>
        <v>9.9884259259259145E-3</v>
      </c>
      <c r="J248" s="19">
        <f t="shared" si="36"/>
        <v>2106.1000000000013</v>
      </c>
      <c r="K248" s="19">
        <f t="shared" si="33"/>
        <v>14.383333333333333</v>
      </c>
      <c r="L248">
        <f t="shared" si="34"/>
        <v>1</v>
      </c>
      <c r="M248" s="19">
        <f t="shared" si="37"/>
        <v>954.13333333333287</v>
      </c>
      <c r="O248" s="19">
        <f t="shared" si="38"/>
        <v>279.63333333333333</v>
      </c>
      <c r="Q248" s="19">
        <f t="shared" si="39"/>
        <v>122</v>
      </c>
    </row>
    <row r="249" spans="1:17" x14ac:dyDescent="0.3">
      <c r="A249">
        <v>4824267</v>
      </c>
      <c r="B249" s="1">
        <v>42921</v>
      </c>
      <c r="C249" s="2">
        <v>0.48718750000000005</v>
      </c>
      <c r="D249" s="2">
        <v>0.49509259259259258</v>
      </c>
      <c r="E249" t="str">
        <f t="shared" si="30"/>
        <v>ST</v>
      </c>
      <c r="G249">
        <f t="shared" si="31"/>
        <v>0</v>
      </c>
      <c r="H249" s="15">
        <f t="shared" si="35"/>
        <v>0</v>
      </c>
      <c r="I249" s="2">
        <f t="shared" si="32"/>
        <v>7.9050925925925331E-3</v>
      </c>
      <c r="J249" s="19">
        <f t="shared" si="36"/>
        <v>2117.4833333333345</v>
      </c>
      <c r="K249" s="19">
        <f t="shared" si="33"/>
        <v>11.383333333333333</v>
      </c>
      <c r="L249">
        <f t="shared" si="34"/>
        <v>1</v>
      </c>
      <c r="M249" s="19">
        <f t="shared" si="37"/>
        <v>965.5166666666662</v>
      </c>
      <c r="O249" s="19">
        <f t="shared" si="38"/>
        <v>279.63333333333333</v>
      </c>
      <c r="Q249" s="19">
        <f t="shared" si="39"/>
        <v>122</v>
      </c>
    </row>
    <row r="250" spans="1:17" x14ac:dyDescent="0.3">
      <c r="A250">
        <v>6978234</v>
      </c>
      <c r="B250" s="1">
        <v>42921</v>
      </c>
      <c r="C250" s="2">
        <v>0.48873842592592592</v>
      </c>
      <c r="D250" s="2">
        <v>0.49131944444444442</v>
      </c>
      <c r="E250" t="str">
        <f t="shared" si="30"/>
        <v>ST</v>
      </c>
      <c r="G250">
        <f t="shared" si="31"/>
        <v>0</v>
      </c>
      <c r="H250" s="15">
        <f t="shared" si="35"/>
        <v>0</v>
      </c>
      <c r="I250" s="2">
        <f t="shared" si="32"/>
        <v>2.5810185185184964E-3</v>
      </c>
      <c r="J250" s="19">
        <f t="shared" si="36"/>
        <v>2121.2000000000012</v>
      </c>
      <c r="K250" s="19">
        <f t="shared" si="33"/>
        <v>3.7166666666666668</v>
      </c>
      <c r="L250">
        <f t="shared" si="34"/>
        <v>1</v>
      </c>
      <c r="M250" s="19">
        <f t="shared" si="37"/>
        <v>969.23333333333289</v>
      </c>
      <c r="O250" s="19">
        <f t="shared" si="38"/>
        <v>279.63333333333333</v>
      </c>
      <c r="Q250" s="19">
        <f t="shared" si="39"/>
        <v>122</v>
      </c>
    </row>
    <row r="251" spans="1:17" x14ac:dyDescent="0.3">
      <c r="A251">
        <v>2158377</v>
      </c>
      <c r="B251" s="1">
        <v>42921</v>
      </c>
      <c r="C251" s="2">
        <v>0.4914930555555555</v>
      </c>
      <c r="D251" s="2">
        <v>0.49283564814814818</v>
      </c>
      <c r="E251" t="str">
        <f t="shared" si="30"/>
        <v>ST</v>
      </c>
      <c r="G251">
        <f t="shared" si="31"/>
        <v>0</v>
      </c>
      <c r="H251" s="15">
        <f t="shared" si="35"/>
        <v>0</v>
      </c>
      <c r="I251" s="2">
        <f t="shared" si="32"/>
        <v>1.3425925925926729E-3</v>
      </c>
      <c r="J251" s="19">
        <f t="shared" si="36"/>
        <v>2123.1333333333346</v>
      </c>
      <c r="K251" s="19">
        <f t="shared" si="33"/>
        <v>1.9333333333333333</v>
      </c>
      <c r="L251">
        <f t="shared" si="34"/>
        <v>1</v>
      </c>
      <c r="M251" s="19">
        <f t="shared" si="37"/>
        <v>971.16666666666617</v>
      </c>
      <c r="O251" s="19">
        <f t="shared" si="38"/>
        <v>279.63333333333333</v>
      </c>
      <c r="Q251" s="19">
        <f t="shared" si="39"/>
        <v>122</v>
      </c>
    </row>
    <row r="252" spans="1:17" x14ac:dyDescent="0.3">
      <c r="A252">
        <v>73970924</v>
      </c>
      <c r="B252" s="1">
        <v>42921</v>
      </c>
      <c r="C252" s="2">
        <v>0.49336805555555557</v>
      </c>
      <c r="D252" s="2">
        <v>0.49403935185185183</v>
      </c>
      <c r="E252" t="str">
        <f t="shared" si="30"/>
        <v>KOM</v>
      </c>
      <c r="G252">
        <f t="shared" si="31"/>
        <v>0</v>
      </c>
      <c r="H252" s="15">
        <f t="shared" si="35"/>
        <v>0</v>
      </c>
      <c r="I252" s="2">
        <f t="shared" si="32"/>
        <v>6.712962962962532E-4</v>
      </c>
      <c r="J252" s="19">
        <f t="shared" si="36"/>
        <v>2124.1000000000013</v>
      </c>
      <c r="K252" s="19">
        <f t="shared" si="33"/>
        <v>0.96666666666666667</v>
      </c>
      <c r="L252">
        <f t="shared" si="34"/>
        <v>1</v>
      </c>
      <c r="M252" s="19">
        <f t="shared" si="37"/>
        <v>971.16666666666617</v>
      </c>
      <c r="O252" s="19">
        <f t="shared" si="38"/>
        <v>280.59999999999997</v>
      </c>
      <c r="Q252" s="19">
        <f t="shared" si="39"/>
        <v>122</v>
      </c>
    </row>
    <row r="253" spans="1:17" x14ac:dyDescent="0.3">
      <c r="A253">
        <v>6927270</v>
      </c>
      <c r="B253" s="1">
        <v>42921</v>
      </c>
      <c r="C253" s="2">
        <v>0.49571759259259257</v>
      </c>
      <c r="D253" s="2">
        <v>0.50516203703703699</v>
      </c>
      <c r="E253" t="str">
        <f t="shared" si="30"/>
        <v>ST</v>
      </c>
      <c r="G253">
        <f t="shared" si="31"/>
        <v>0</v>
      </c>
      <c r="H253" s="15">
        <f t="shared" si="35"/>
        <v>0</v>
      </c>
      <c r="I253" s="2">
        <f t="shared" si="32"/>
        <v>9.444444444444422E-3</v>
      </c>
      <c r="J253" s="19">
        <f t="shared" si="36"/>
        <v>2137.7000000000012</v>
      </c>
      <c r="K253" s="19">
        <f t="shared" si="33"/>
        <v>13.6</v>
      </c>
      <c r="L253">
        <f t="shared" si="34"/>
        <v>1</v>
      </c>
      <c r="M253" s="19">
        <f t="shared" si="37"/>
        <v>984.7666666666662</v>
      </c>
      <c r="O253" s="19">
        <f t="shared" si="38"/>
        <v>280.59999999999997</v>
      </c>
      <c r="Q253" s="19">
        <f t="shared" si="39"/>
        <v>122</v>
      </c>
    </row>
    <row r="254" spans="1:17" x14ac:dyDescent="0.3">
      <c r="A254">
        <v>7318247385</v>
      </c>
      <c r="B254" s="1">
        <v>42921</v>
      </c>
      <c r="C254" s="2">
        <v>0.49596064814814816</v>
      </c>
      <c r="D254" s="2">
        <v>0.49886574074074069</v>
      </c>
      <c r="E254" t="str">
        <f t="shared" si="30"/>
        <v>ZAG</v>
      </c>
      <c r="G254">
        <f t="shared" si="31"/>
        <v>0</v>
      </c>
      <c r="H254" s="15">
        <f t="shared" si="35"/>
        <v>0</v>
      </c>
      <c r="I254" s="2">
        <f t="shared" si="32"/>
        <v>2.9050925925925286E-3</v>
      </c>
      <c r="J254" s="19">
        <f t="shared" si="36"/>
        <v>2141.8833333333346</v>
      </c>
      <c r="K254" s="19">
        <f t="shared" si="33"/>
        <v>4.1833333333333336</v>
      </c>
      <c r="L254">
        <f t="shared" si="34"/>
        <v>1</v>
      </c>
      <c r="M254" s="19">
        <f t="shared" si="37"/>
        <v>984.7666666666662</v>
      </c>
      <c r="O254" s="19">
        <f t="shared" si="38"/>
        <v>280.59999999999997</v>
      </c>
      <c r="Q254" s="19">
        <f t="shared" si="39"/>
        <v>127</v>
      </c>
    </row>
    <row r="255" spans="1:17" x14ac:dyDescent="0.3">
      <c r="A255">
        <v>1579531</v>
      </c>
      <c r="B255" s="1">
        <v>42921</v>
      </c>
      <c r="C255" s="2">
        <v>0.50134259259259262</v>
      </c>
      <c r="D255" s="2">
        <v>0.50873842592592589</v>
      </c>
      <c r="E255" t="str">
        <f t="shared" si="30"/>
        <v>ST</v>
      </c>
      <c r="G255">
        <f t="shared" si="31"/>
        <v>0</v>
      </c>
      <c r="H255" s="15">
        <f t="shared" si="35"/>
        <v>0</v>
      </c>
      <c r="I255" s="2">
        <f t="shared" si="32"/>
        <v>7.3958333333332682E-3</v>
      </c>
      <c r="J255" s="19">
        <f t="shared" si="36"/>
        <v>2152.5333333333347</v>
      </c>
      <c r="K255" s="19">
        <f t="shared" si="33"/>
        <v>10.65</v>
      </c>
      <c r="L255">
        <f t="shared" si="34"/>
        <v>1</v>
      </c>
      <c r="M255" s="19">
        <f t="shared" si="37"/>
        <v>995.41666666666617</v>
      </c>
      <c r="O255" s="19">
        <f t="shared" si="38"/>
        <v>280.59999999999997</v>
      </c>
      <c r="Q255" s="19">
        <f t="shared" si="39"/>
        <v>127</v>
      </c>
    </row>
    <row r="256" spans="1:17" x14ac:dyDescent="0.3">
      <c r="A256">
        <v>9593481</v>
      </c>
      <c r="B256" s="1">
        <v>42921</v>
      </c>
      <c r="C256" s="2">
        <v>0.50179398148148147</v>
      </c>
      <c r="D256" s="2">
        <v>0.50248842592592591</v>
      </c>
      <c r="E256" t="str">
        <f t="shared" si="30"/>
        <v>ST</v>
      </c>
      <c r="G256">
        <f t="shared" si="31"/>
        <v>0</v>
      </c>
      <c r="H256" s="15">
        <f t="shared" si="35"/>
        <v>0</v>
      </c>
      <c r="I256" s="2">
        <f t="shared" si="32"/>
        <v>6.9444444444444198E-4</v>
      </c>
      <c r="J256" s="19">
        <f t="shared" si="36"/>
        <v>2153.5333333333347</v>
      </c>
      <c r="K256" s="19">
        <f t="shared" si="33"/>
        <v>1</v>
      </c>
      <c r="L256">
        <f t="shared" si="34"/>
        <v>1</v>
      </c>
      <c r="M256" s="19">
        <f t="shared" si="37"/>
        <v>996.41666666666617</v>
      </c>
      <c r="O256" s="19">
        <f t="shared" si="38"/>
        <v>280.59999999999997</v>
      </c>
      <c r="Q256" s="19">
        <f t="shared" si="39"/>
        <v>127</v>
      </c>
    </row>
    <row r="257" spans="1:17" x14ac:dyDescent="0.3">
      <c r="A257">
        <v>6657074</v>
      </c>
      <c r="B257" s="1">
        <v>42921</v>
      </c>
      <c r="C257" s="2">
        <v>0.50288194444444445</v>
      </c>
      <c r="D257" s="2">
        <v>0.51248842592592592</v>
      </c>
      <c r="E257" t="str">
        <f t="shared" si="30"/>
        <v>ST</v>
      </c>
      <c r="G257">
        <f t="shared" si="31"/>
        <v>0</v>
      </c>
      <c r="H257" s="15">
        <f t="shared" si="35"/>
        <v>0</v>
      </c>
      <c r="I257" s="2">
        <f t="shared" si="32"/>
        <v>9.6064814814814659E-3</v>
      </c>
      <c r="J257" s="19">
        <f t="shared" si="36"/>
        <v>2167.3666666666682</v>
      </c>
      <c r="K257" s="19">
        <f t="shared" si="33"/>
        <v>13.833333333333334</v>
      </c>
      <c r="L257">
        <f t="shared" si="34"/>
        <v>1</v>
      </c>
      <c r="M257" s="19">
        <f t="shared" si="37"/>
        <v>1010.2499999999995</v>
      </c>
      <c r="O257" s="19">
        <f t="shared" si="38"/>
        <v>280.59999999999997</v>
      </c>
      <c r="Q257" s="19">
        <f t="shared" si="39"/>
        <v>127</v>
      </c>
    </row>
    <row r="258" spans="1:17" x14ac:dyDescent="0.3">
      <c r="A258">
        <v>1488369</v>
      </c>
      <c r="B258" s="1">
        <v>42921</v>
      </c>
      <c r="C258" s="2">
        <v>0.50457175925925923</v>
      </c>
      <c r="D258" s="2">
        <v>0.51533564814814814</v>
      </c>
      <c r="E258" t="str">
        <f t="shared" si="30"/>
        <v>ST</v>
      </c>
      <c r="G258">
        <f t="shared" si="31"/>
        <v>0</v>
      </c>
      <c r="H258" s="15">
        <f t="shared" si="35"/>
        <v>0</v>
      </c>
      <c r="I258" s="2">
        <f t="shared" si="32"/>
        <v>1.0763888888888906E-2</v>
      </c>
      <c r="J258" s="19">
        <f t="shared" si="36"/>
        <v>2182.8666666666682</v>
      </c>
      <c r="K258" s="19">
        <f t="shared" si="33"/>
        <v>15.5</v>
      </c>
      <c r="L258">
        <f t="shared" si="34"/>
        <v>1</v>
      </c>
      <c r="M258" s="19">
        <f t="shared" si="37"/>
        <v>1025.7499999999995</v>
      </c>
      <c r="O258" s="19">
        <f t="shared" si="38"/>
        <v>280.59999999999997</v>
      </c>
      <c r="Q258" s="19">
        <f t="shared" si="39"/>
        <v>127</v>
      </c>
    </row>
    <row r="259" spans="1:17" x14ac:dyDescent="0.3">
      <c r="A259">
        <v>1797960</v>
      </c>
      <c r="B259" s="1">
        <v>42921</v>
      </c>
      <c r="C259" s="2">
        <v>0.51026620370370368</v>
      </c>
      <c r="D259" s="2">
        <v>0.51557870370370373</v>
      </c>
      <c r="E259" t="str">
        <f t="shared" ref="E259:E322" si="40">IF(LEN(A259)=7,"ST",IF(LEN(A259)=8,"KOM","ZAG"))</f>
        <v>ST</v>
      </c>
      <c r="G259">
        <f t="shared" ref="G259:G322" si="41">IF(AND(LEN(A259)=7,LEFT(A259,2)="12"),1,0)</f>
        <v>0</v>
      </c>
      <c r="H259" s="15">
        <f t="shared" si="35"/>
        <v>0</v>
      </c>
      <c r="I259" s="2">
        <f t="shared" ref="I259:I322" si="42">D259-C259</f>
        <v>5.3125000000000533E-3</v>
      </c>
      <c r="J259" s="19">
        <f t="shared" si="36"/>
        <v>2190.5166666666682</v>
      </c>
      <c r="K259" s="19">
        <f t="shared" ref="K259:K322" si="43">HOUR(I259)*60+MINUTE(I259)+SECOND(I259)/60</f>
        <v>7.65</v>
      </c>
      <c r="L259">
        <f t="shared" ref="L259:L322" si="44">IF(J259&lt;800,0,1)</f>
        <v>1</v>
      </c>
      <c r="M259" s="19">
        <f t="shared" si="37"/>
        <v>1033.3999999999996</v>
      </c>
      <c r="O259" s="19">
        <f t="shared" si="38"/>
        <v>280.59999999999997</v>
      </c>
      <c r="Q259" s="19">
        <f t="shared" si="39"/>
        <v>127</v>
      </c>
    </row>
    <row r="260" spans="1:17" x14ac:dyDescent="0.3">
      <c r="A260">
        <v>65923776</v>
      </c>
      <c r="B260" s="1">
        <v>42921</v>
      </c>
      <c r="C260" s="2">
        <v>0.51388888888888895</v>
      </c>
      <c r="D260" s="2">
        <v>0.51673611111111117</v>
      </c>
      <c r="E260" t="str">
        <f t="shared" si="40"/>
        <v>KOM</v>
      </c>
      <c r="G260">
        <f t="shared" si="41"/>
        <v>0</v>
      </c>
      <c r="H260" s="15">
        <f t="shared" ref="H260:H323" si="45">IF(G260=1,D260-C260,0)</f>
        <v>0</v>
      </c>
      <c r="I260" s="2">
        <f t="shared" si="42"/>
        <v>2.8472222222222232E-3</v>
      </c>
      <c r="J260" s="19">
        <f t="shared" ref="J260:J323" si="46">(HOUR(I260)*60+MINUTE(I260)+SECOND(I260)/60)+J259</f>
        <v>2194.6166666666682</v>
      </c>
      <c r="K260" s="19">
        <f t="shared" si="43"/>
        <v>4.0999999999999996</v>
      </c>
      <c r="L260">
        <f t="shared" si="44"/>
        <v>1</v>
      </c>
      <c r="M260" s="19">
        <f t="shared" ref="M260:M323" si="47">IF(E260&lt;&gt;"ST",M259,IF(L260=0,M259,M259+K260))</f>
        <v>1033.3999999999996</v>
      </c>
      <c r="O260" s="19">
        <f t="shared" ref="O260:O323" si="48">IF(E260&lt;&gt;"KOM",O259,IF(L260=0,O259,O259+K260))</f>
        <v>284.7</v>
      </c>
      <c r="Q260" s="19">
        <f t="shared" ref="Q260:Q323" si="49">IF(E260="ZAG",ROUNDUP(K260,0)+Q259,Q259)</f>
        <v>127</v>
      </c>
    </row>
    <row r="261" spans="1:17" x14ac:dyDescent="0.3">
      <c r="A261">
        <v>3407358</v>
      </c>
      <c r="B261" s="1">
        <v>42921</v>
      </c>
      <c r="C261" s="2">
        <v>0.51827546296296301</v>
      </c>
      <c r="D261" s="2">
        <v>0.51986111111111111</v>
      </c>
      <c r="E261" t="str">
        <f t="shared" si="40"/>
        <v>ST</v>
      </c>
      <c r="G261">
        <f t="shared" si="41"/>
        <v>0</v>
      </c>
      <c r="H261" s="15">
        <f t="shared" si="45"/>
        <v>0</v>
      </c>
      <c r="I261" s="2">
        <f t="shared" si="42"/>
        <v>1.5856481481481E-3</v>
      </c>
      <c r="J261" s="19">
        <f t="shared" si="46"/>
        <v>2196.9000000000015</v>
      </c>
      <c r="K261" s="19">
        <f t="shared" si="43"/>
        <v>2.2833333333333332</v>
      </c>
      <c r="L261">
        <f t="shared" si="44"/>
        <v>1</v>
      </c>
      <c r="M261" s="19">
        <f t="shared" si="47"/>
        <v>1035.6833333333329</v>
      </c>
      <c r="O261" s="19">
        <f t="shared" si="48"/>
        <v>284.7</v>
      </c>
      <c r="Q261" s="19">
        <f t="shared" si="49"/>
        <v>127</v>
      </c>
    </row>
    <row r="262" spans="1:17" x14ac:dyDescent="0.3">
      <c r="A262">
        <v>1887758</v>
      </c>
      <c r="B262" s="1">
        <v>42921</v>
      </c>
      <c r="C262" s="2">
        <v>0.51884259259259258</v>
      </c>
      <c r="D262" s="2">
        <v>0.52637731481481487</v>
      </c>
      <c r="E262" t="str">
        <f t="shared" si="40"/>
        <v>ST</v>
      </c>
      <c r="G262">
        <f t="shared" si="41"/>
        <v>0</v>
      </c>
      <c r="H262" s="15">
        <f t="shared" si="45"/>
        <v>0</v>
      </c>
      <c r="I262" s="2">
        <f t="shared" si="42"/>
        <v>7.5347222222222898E-3</v>
      </c>
      <c r="J262" s="19">
        <f t="shared" si="46"/>
        <v>2207.7500000000014</v>
      </c>
      <c r="K262" s="19">
        <f t="shared" si="43"/>
        <v>10.85</v>
      </c>
      <c r="L262">
        <f t="shared" si="44"/>
        <v>1</v>
      </c>
      <c r="M262" s="19">
        <f t="shared" si="47"/>
        <v>1046.5333333333328</v>
      </c>
      <c r="O262" s="19">
        <f t="shared" si="48"/>
        <v>284.7</v>
      </c>
      <c r="Q262" s="19">
        <f t="shared" si="49"/>
        <v>127</v>
      </c>
    </row>
    <row r="263" spans="1:17" x14ac:dyDescent="0.3">
      <c r="A263">
        <v>9983997</v>
      </c>
      <c r="B263" s="1">
        <v>42921</v>
      </c>
      <c r="C263" s="2">
        <v>0.5242013888888889</v>
      </c>
      <c r="D263" s="2">
        <v>0.53452546296296299</v>
      </c>
      <c r="E263" t="str">
        <f t="shared" si="40"/>
        <v>ST</v>
      </c>
      <c r="G263">
        <f t="shared" si="41"/>
        <v>0</v>
      </c>
      <c r="H263" s="15">
        <f t="shared" si="45"/>
        <v>0</v>
      </c>
      <c r="I263" s="2">
        <f t="shared" si="42"/>
        <v>1.0324074074074097E-2</v>
      </c>
      <c r="J263" s="19">
        <f t="shared" si="46"/>
        <v>2222.6166666666682</v>
      </c>
      <c r="K263" s="19">
        <f t="shared" si="43"/>
        <v>14.866666666666667</v>
      </c>
      <c r="L263">
        <f t="shared" si="44"/>
        <v>1</v>
      </c>
      <c r="M263" s="19">
        <f t="shared" si="47"/>
        <v>1061.3999999999994</v>
      </c>
      <c r="O263" s="19">
        <f t="shared" si="48"/>
        <v>284.7</v>
      </c>
      <c r="Q263" s="19">
        <f t="shared" si="49"/>
        <v>127</v>
      </c>
    </row>
    <row r="264" spans="1:17" x14ac:dyDescent="0.3">
      <c r="A264">
        <v>3539762</v>
      </c>
      <c r="B264" s="1">
        <v>42921</v>
      </c>
      <c r="C264" s="2">
        <v>0.5250231481481481</v>
      </c>
      <c r="D264" s="2">
        <v>0.5264699074074074</v>
      </c>
      <c r="E264" t="str">
        <f t="shared" si="40"/>
        <v>ST</v>
      </c>
      <c r="G264">
        <f t="shared" si="41"/>
        <v>0</v>
      </c>
      <c r="H264" s="15">
        <f t="shared" si="45"/>
        <v>0</v>
      </c>
      <c r="I264" s="2">
        <f t="shared" si="42"/>
        <v>1.4467592592593004E-3</v>
      </c>
      <c r="J264" s="19">
        <f t="shared" si="46"/>
        <v>2224.7000000000016</v>
      </c>
      <c r="K264" s="19">
        <f t="shared" si="43"/>
        <v>2.0833333333333335</v>
      </c>
      <c r="L264">
        <f t="shared" si="44"/>
        <v>1</v>
      </c>
      <c r="M264" s="19">
        <f t="shared" si="47"/>
        <v>1063.4833333333327</v>
      </c>
      <c r="O264" s="19">
        <f t="shared" si="48"/>
        <v>284.7</v>
      </c>
      <c r="Q264" s="19">
        <f t="shared" si="49"/>
        <v>127</v>
      </c>
    </row>
    <row r="265" spans="1:17" x14ac:dyDescent="0.3">
      <c r="A265">
        <v>58067439</v>
      </c>
      <c r="B265" s="1">
        <v>42921</v>
      </c>
      <c r="C265" s="2">
        <v>0.52607638888888886</v>
      </c>
      <c r="D265" s="2">
        <v>0.52662037037037035</v>
      </c>
      <c r="E265" t="str">
        <f t="shared" si="40"/>
        <v>KOM</v>
      </c>
      <c r="G265">
        <f t="shared" si="41"/>
        <v>0</v>
      </c>
      <c r="H265" s="15">
        <f t="shared" si="45"/>
        <v>0</v>
      </c>
      <c r="I265" s="2">
        <f t="shared" si="42"/>
        <v>5.439814814814925E-4</v>
      </c>
      <c r="J265" s="19">
        <f t="shared" si="46"/>
        <v>2225.4833333333349</v>
      </c>
      <c r="K265" s="19">
        <f t="shared" si="43"/>
        <v>0.78333333333333333</v>
      </c>
      <c r="L265">
        <f t="shared" si="44"/>
        <v>1</v>
      </c>
      <c r="M265" s="19">
        <f t="shared" si="47"/>
        <v>1063.4833333333327</v>
      </c>
      <c r="O265" s="19">
        <f t="shared" si="48"/>
        <v>285.48333333333335</v>
      </c>
      <c r="Q265" s="19">
        <f t="shared" si="49"/>
        <v>127</v>
      </c>
    </row>
    <row r="266" spans="1:17" x14ac:dyDescent="0.3">
      <c r="A266">
        <v>6760428735</v>
      </c>
      <c r="B266" s="1">
        <v>42921</v>
      </c>
      <c r="C266" s="2">
        <v>0.52811342592592592</v>
      </c>
      <c r="D266" s="2">
        <v>0.53195601851851848</v>
      </c>
      <c r="E266" t="str">
        <f t="shared" si="40"/>
        <v>ZAG</v>
      </c>
      <c r="G266">
        <f t="shared" si="41"/>
        <v>0</v>
      </c>
      <c r="H266" s="15">
        <f t="shared" si="45"/>
        <v>0</v>
      </c>
      <c r="I266" s="2">
        <f t="shared" si="42"/>
        <v>3.8425925925925641E-3</v>
      </c>
      <c r="J266" s="19">
        <f t="shared" si="46"/>
        <v>2231.0166666666682</v>
      </c>
      <c r="K266" s="19">
        <f t="shared" si="43"/>
        <v>5.5333333333333332</v>
      </c>
      <c r="L266">
        <f t="shared" si="44"/>
        <v>1</v>
      </c>
      <c r="M266" s="19">
        <f t="shared" si="47"/>
        <v>1063.4833333333327</v>
      </c>
      <c r="O266" s="19">
        <f t="shared" si="48"/>
        <v>285.48333333333335</v>
      </c>
      <c r="Q266" s="19">
        <f t="shared" si="49"/>
        <v>133</v>
      </c>
    </row>
    <row r="267" spans="1:17" x14ac:dyDescent="0.3">
      <c r="A267">
        <v>9803006</v>
      </c>
      <c r="B267" s="1">
        <v>42921</v>
      </c>
      <c r="C267" s="2">
        <v>0.53233796296296299</v>
      </c>
      <c r="D267" s="2">
        <v>0.54116898148148151</v>
      </c>
      <c r="E267" t="str">
        <f t="shared" si="40"/>
        <v>ST</v>
      </c>
      <c r="G267">
        <f t="shared" si="41"/>
        <v>0</v>
      </c>
      <c r="H267" s="15">
        <f t="shared" si="45"/>
        <v>0</v>
      </c>
      <c r="I267" s="2">
        <f t="shared" si="42"/>
        <v>8.8310185185185297E-3</v>
      </c>
      <c r="J267" s="19">
        <f t="shared" si="46"/>
        <v>2243.7333333333349</v>
      </c>
      <c r="K267" s="19">
        <f t="shared" si="43"/>
        <v>12.716666666666667</v>
      </c>
      <c r="L267">
        <f t="shared" si="44"/>
        <v>1</v>
      </c>
      <c r="M267" s="19">
        <f t="shared" si="47"/>
        <v>1076.1999999999994</v>
      </c>
      <c r="O267" s="19">
        <f t="shared" si="48"/>
        <v>285.48333333333335</v>
      </c>
      <c r="Q267" s="19">
        <f t="shared" si="49"/>
        <v>133</v>
      </c>
    </row>
    <row r="268" spans="1:17" x14ac:dyDescent="0.3">
      <c r="A268">
        <v>5312081</v>
      </c>
      <c r="B268" s="1">
        <v>42921</v>
      </c>
      <c r="C268" s="2">
        <v>0.53372685185185187</v>
      </c>
      <c r="D268" s="2">
        <v>0.53991898148148143</v>
      </c>
      <c r="E268" t="str">
        <f t="shared" si="40"/>
        <v>ST</v>
      </c>
      <c r="G268">
        <f t="shared" si="41"/>
        <v>0</v>
      </c>
      <c r="H268" s="15">
        <f t="shared" si="45"/>
        <v>0</v>
      </c>
      <c r="I268" s="2">
        <f t="shared" si="42"/>
        <v>6.1921296296295614E-3</v>
      </c>
      <c r="J268" s="19">
        <f t="shared" si="46"/>
        <v>2252.6500000000015</v>
      </c>
      <c r="K268" s="19">
        <f t="shared" si="43"/>
        <v>8.9166666666666661</v>
      </c>
      <c r="L268">
        <f t="shared" si="44"/>
        <v>1</v>
      </c>
      <c r="M268" s="19">
        <f t="shared" si="47"/>
        <v>1085.1166666666661</v>
      </c>
      <c r="O268" s="19">
        <f t="shared" si="48"/>
        <v>285.48333333333335</v>
      </c>
      <c r="Q268" s="19">
        <f t="shared" si="49"/>
        <v>133</v>
      </c>
    </row>
    <row r="269" spans="1:17" x14ac:dyDescent="0.3">
      <c r="A269">
        <v>7114306</v>
      </c>
      <c r="B269" s="1">
        <v>42921</v>
      </c>
      <c r="C269" s="2">
        <v>0.53607638888888887</v>
      </c>
      <c r="D269" s="2">
        <v>0.54104166666666664</v>
      </c>
      <c r="E269" t="str">
        <f t="shared" si="40"/>
        <v>ST</v>
      </c>
      <c r="G269">
        <f t="shared" si="41"/>
        <v>0</v>
      </c>
      <c r="H269" s="15">
        <f t="shared" si="45"/>
        <v>0</v>
      </c>
      <c r="I269" s="2">
        <f t="shared" si="42"/>
        <v>4.9652777777777768E-3</v>
      </c>
      <c r="J269" s="19">
        <f t="shared" si="46"/>
        <v>2259.8000000000015</v>
      </c>
      <c r="K269" s="19">
        <f t="shared" si="43"/>
        <v>7.15</v>
      </c>
      <c r="L269">
        <f t="shared" si="44"/>
        <v>1</v>
      </c>
      <c r="M269" s="19">
        <f t="shared" si="47"/>
        <v>1092.2666666666662</v>
      </c>
      <c r="O269" s="19">
        <f t="shared" si="48"/>
        <v>285.48333333333335</v>
      </c>
      <c r="Q269" s="19">
        <f t="shared" si="49"/>
        <v>133</v>
      </c>
    </row>
    <row r="270" spans="1:17" x14ac:dyDescent="0.3">
      <c r="A270">
        <v>7594764</v>
      </c>
      <c r="B270" s="1">
        <v>42921</v>
      </c>
      <c r="C270" s="2">
        <v>0.53850694444444447</v>
      </c>
      <c r="D270" s="2">
        <v>0.5394444444444445</v>
      </c>
      <c r="E270" t="str">
        <f t="shared" si="40"/>
        <v>ST</v>
      </c>
      <c r="G270">
        <f t="shared" si="41"/>
        <v>0</v>
      </c>
      <c r="H270" s="15">
        <f t="shared" si="45"/>
        <v>0</v>
      </c>
      <c r="I270" s="2">
        <f t="shared" si="42"/>
        <v>9.3750000000003553E-4</v>
      </c>
      <c r="J270" s="19">
        <f t="shared" si="46"/>
        <v>2261.1500000000015</v>
      </c>
      <c r="K270" s="19">
        <f t="shared" si="43"/>
        <v>1.35</v>
      </c>
      <c r="L270">
        <f t="shared" si="44"/>
        <v>1</v>
      </c>
      <c r="M270" s="19">
        <f t="shared" si="47"/>
        <v>1093.6166666666661</v>
      </c>
      <c r="O270" s="19">
        <f t="shared" si="48"/>
        <v>285.48333333333335</v>
      </c>
      <c r="Q270" s="19">
        <f t="shared" si="49"/>
        <v>133</v>
      </c>
    </row>
    <row r="271" spans="1:17" x14ac:dyDescent="0.3">
      <c r="A271">
        <v>3004571</v>
      </c>
      <c r="B271" s="1">
        <v>42921</v>
      </c>
      <c r="C271" s="2">
        <v>0.54194444444444445</v>
      </c>
      <c r="D271" s="2">
        <v>0.54666666666666663</v>
      </c>
      <c r="E271" t="str">
        <f t="shared" si="40"/>
        <v>ST</v>
      </c>
      <c r="G271">
        <f t="shared" si="41"/>
        <v>0</v>
      </c>
      <c r="H271" s="15">
        <f t="shared" si="45"/>
        <v>0</v>
      </c>
      <c r="I271" s="2">
        <f t="shared" si="42"/>
        <v>4.7222222222221832E-3</v>
      </c>
      <c r="J271" s="19">
        <f t="shared" si="46"/>
        <v>2267.9500000000016</v>
      </c>
      <c r="K271" s="19">
        <f t="shared" si="43"/>
        <v>6.8</v>
      </c>
      <c r="L271">
        <f t="shared" si="44"/>
        <v>1</v>
      </c>
      <c r="M271" s="19">
        <f t="shared" si="47"/>
        <v>1100.4166666666661</v>
      </c>
      <c r="O271" s="19">
        <f t="shared" si="48"/>
        <v>285.48333333333335</v>
      </c>
      <c r="Q271" s="19">
        <f t="shared" si="49"/>
        <v>133</v>
      </c>
    </row>
    <row r="272" spans="1:17" x14ac:dyDescent="0.3">
      <c r="A272">
        <v>6689117</v>
      </c>
      <c r="B272" s="1">
        <v>42921</v>
      </c>
      <c r="C272" s="2">
        <v>0.54609953703703706</v>
      </c>
      <c r="D272" s="2">
        <v>0.55435185185185187</v>
      </c>
      <c r="E272" t="str">
        <f t="shared" si="40"/>
        <v>ST</v>
      </c>
      <c r="G272">
        <f t="shared" si="41"/>
        <v>0</v>
      </c>
      <c r="H272" s="15">
        <f t="shared" si="45"/>
        <v>0</v>
      </c>
      <c r="I272" s="2">
        <f t="shared" si="42"/>
        <v>8.2523148148148096E-3</v>
      </c>
      <c r="J272" s="19">
        <f t="shared" si="46"/>
        <v>2279.8333333333348</v>
      </c>
      <c r="K272" s="19">
        <f t="shared" si="43"/>
        <v>11.883333333333333</v>
      </c>
      <c r="L272">
        <f t="shared" si="44"/>
        <v>1</v>
      </c>
      <c r="M272" s="19">
        <f t="shared" si="47"/>
        <v>1112.2999999999995</v>
      </c>
      <c r="O272" s="19">
        <f t="shared" si="48"/>
        <v>285.48333333333335</v>
      </c>
      <c r="Q272" s="19">
        <f t="shared" si="49"/>
        <v>133</v>
      </c>
    </row>
    <row r="273" spans="1:17" x14ac:dyDescent="0.3">
      <c r="A273">
        <v>1081610</v>
      </c>
      <c r="B273" s="1">
        <v>42921</v>
      </c>
      <c r="C273" s="2">
        <v>0.54809027777777775</v>
      </c>
      <c r="D273" s="2">
        <v>0.55568287037037034</v>
      </c>
      <c r="E273" t="str">
        <f t="shared" si="40"/>
        <v>ST</v>
      </c>
      <c r="G273">
        <f t="shared" si="41"/>
        <v>0</v>
      </c>
      <c r="H273" s="15">
        <f t="shared" si="45"/>
        <v>0</v>
      </c>
      <c r="I273" s="2">
        <f t="shared" si="42"/>
        <v>7.5925925925925952E-3</v>
      </c>
      <c r="J273" s="19">
        <f t="shared" si="46"/>
        <v>2290.7666666666682</v>
      </c>
      <c r="K273" s="19">
        <f t="shared" si="43"/>
        <v>10.933333333333334</v>
      </c>
      <c r="L273">
        <f t="shared" si="44"/>
        <v>1</v>
      </c>
      <c r="M273" s="19">
        <f t="shared" si="47"/>
        <v>1123.2333333333329</v>
      </c>
      <c r="O273" s="19">
        <f t="shared" si="48"/>
        <v>285.48333333333335</v>
      </c>
      <c r="Q273" s="19">
        <f t="shared" si="49"/>
        <v>133</v>
      </c>
    </row>
    <row r="274" spans="1:17" x14ac:dyDescent="0.3">
      <c r="A274">
        <v>20220216</v>
      </c>
      <c r="B274" s="1">
        <v>42921</v>
      </c>
      <c r="C274" s="2">
        <v>0.54857638888888893</v>
      </c>
      <c r="D274" s="2">
        <v>0.55879629629629635</v>
      </c>
      <c r="E274" t="str">
        <f t="shared" si="40"/>
        <v>KOM</v>
      </c>
      <c r="G274">
        <f t="shared" si="41"/>
        <v>0</v>
      </c>
      <c r="H274" s="15">
        <f t="shared" si="45"/>
        <v>0</v>
      </c>
      <c r="I274" s="2">
        <f t="shared" si="42"/>
        <v>1.0219907407407414E-2</v>
      </c>
      <c r="J274" s="19">
        <f t="shared" si="46"/>
        <v>2305.4833333333349</v>
      </c>
      <c r="K274" s="19">
        <f t="shared" si="43"/>
        <v>14.716666666666667</v>
      </c>
      <c r="L274">
        <f t="shared" si="44"/>
        <v>1</v>
      </c>
      <c r="M274" s="19">
        <f t="shared" si="47"/>
        <v>1123.2333333333329</v>
      </c>
      <c r="O274" s="19">
        <f t="shared" si="48"/>
        <v>300.2</v>
      </c>
      <c r="Q274" s="19">
        <f t="shared" si="49"/>
        <v>133</v>
      </c>
    </row>
    <row r="275" spans="1:17" x14ac:dyDescent="0.3">
      <c r="A275">
        <v>79890857</v>
      </c>
      <c r="B275" s="1">
        <v>42921</v>
      </c>
      <c r="C275" s="2">
        <v>0.54859953703703701</v>
      </c>
      <c r="D275" s="2">
        <v>0.55990740740740741</v>
      </c>
      <c r="E275" t="str">
        <f t="shared" si="40"/>
        <v>KOM</v>
      </c>
      <c r="G275">
        <f t="shared" si="41"/>
        <v>0</v>
      </c>
      <c r="H275" s="15">
        <f t="shared" si="45"/>
        <v>0</v>
      </c>
      <c r="I275" s="2">
        <f t="shared" si="42"/>
        <v>1.1307870370370399E-2</v>
      </c>
      <c r="J275" s="19">
        <f t="shared" si="46"/>
        <v>2321.7666666666682</v>
      </c>
      <c r="K275" s="19">
        <f t="shared" si="43"/>
        <v>16.283333333333335</v>
      </c>
      <c r="L275">
        <f t="shared" si="44"/>
        <v>1</v>
      </c>
      <c r="M275" s="19">
        <f t="shared" si="47"/>
        <v>1123.2333333333329</v>
      </c>
      <c r="O275" s="19">
        <f t="shared" si="48"/>
        <v>316.48333333333335</v>
      </c>
      <c r="Q275" s="19">
        <f t="shared" si="49"/>
        <v>133</v>
      </c>
    </row>
    <row r="276" spans="1:17" x14ac:dyDescent="0.3">
      <c r="A276">
        <v>4600571814</v>
      </c>
      <c r="B276" s="1">
        <v>42921</v>
      </c>
      <c r="C276" s="2">
        <v>0.55166666666666664</v>
      </c>
      <c r="D276" s="2">
        <v>0.55865740740740744</v>
      </c>
      <c r="E276" t="str">
        <f t="shared" si="40"/>
        <v>ZAG</v>
      </c>
      <c r="G276">
        <f t="shared" si="41"/>
        <v>0</v>
      </c>
      <c r="H276" s="15">
        <f t="shared" si="45"/>
        <v>0</v>
      </c>
      <c r="I276" s="2">
        <f t="shared" si="42"/>
        <v>6.9907407407407973E-3</v>
      </c>
      <c r="J276" s="19">
        <f t="shared" si="46"/>
        <v>2331.8333333333348</v>
      </c>
      <c r="K276" s="19">
        <f t="shared" si="43"/>
        <v>10.066666666666666</v>
      </c>
      <c r="L276">
        <f t="shared" si="44"/>
        <v>1</v>
      </c>
      <c r="M276" s="19">
        <f t="shared" si="47"/>
        <v>1123.2333333333329</v>
      </c>
      <c r="O276" s="19">
        <f t="shared" si="48"/>
        <v>316.48333333333335</v>
      </c>
      <c r="Q276" s="19">
        <f t="shared" si="49"/>
        <v>144</v>
      </c>
    </row>
    <row r="277" spans="1:17" x14ac:dyDescent="0.3">
      <c r="A277">
        <v>1579531</v>
      </c>
      <c r="B277" s="1">
        <v>42921</v>
      </c>
      <c r="C277" s="2">
        <v>0.55266203703703709</v>
      </c>
      <c r="D277" s="2">
        <v>0.56405092592592598</v>
      </c>
      <c r="E277" t="str">
        <f t="shared" si="40"/>
        <v>ST</v>
      </c>
      <c r="G277">
        <f t="shared" si="41"/>
        <v>0</v>
      </c>
      <c r="H277" s="15">
        <f t="shared" si="45"/>
        <v>0</v>
      </c>
      <c r="I277" s="2">
        <f t="shared" si="42"/>
        <v>1.1388888888888893E-2</v>
      </c>
      <c r="J277" s="19">
        <f t="shared" si="46"/>
        <v>2348.2333333333349</v>
      </c>
      <c r="K277" s="19">
        <f t="shared" si="43"/>
        <v>16.399999999999999</v>
      </c>
      <c r="L277">
        <f t="shared" si="44"/>
        <v>1</v>
      </c>
      <c r="M277" s="19">
        <f t="shared" si="47"/>
        <v>1139.633333333333</v>
      </c>
      <c r="O277" s="19">
        <f t="shared" si="48"/>
        <v>316.48333333333335</v>
      </c>
      <c r="Q277" s="19">
        <f t="shared" si="49"/>
        <v>144</v>
      </c>
    </row>
    <row r="278" spans="1:17" x14ac:dyDescent="0.3">
      <c r="A278">
        <v>7110850</v>
      </c>
      <c r="B278" s="1">
        <v>42921</v>
      </c>
      <c r="C278" s="2">
        <v>0.55269675925925921</v>
      </c>
      <c r="D278" s="2">
        <v>0.56355324074074076</v>
      </c>
      <c r="E278" t="str">
        <f t="shared" si="40"/>
        <v>ST</v>
      </c>
      <c r="G278">
        <f t="shared" si="41"/>
        <v>0</v>
      </c>
      <c r="H278" s="15">
        <f t="shared" si="45"/>
        <v>0</v>
      </c>
      <c r="I278" s="2">
        <f t="shared" si="42"/>
        <v>1.085648148148155E-2</v>
      </c>
      <c r="J278" s="19">
        <f t="shared" si="46"/>
        <v>2363.8666666666682</v>
      </c>
      <c r="K278" s="19">
        <f t="shared" si="43"/>
        <v>15.633333333333333</v>
      </c>
      <c r="L278">
        <f t="shared" si="44"/>
        <v>1</v>
      </c>
      <c r="M278" s="19">
        <f t="shared" si="47"/>
        <v>1155.2666666666664</v>
      </c>
      <c r="O278" s="19">
        <f t="shared" si="48"/>
        <v>316.48333333333335</v>
      </c>
      <c r="Q278" s="19">
        <f t="shared" si="49"/>
        <v>144</v>
      </c>
    </row>
    <row r="279" spans="1:17" x14ac:dyDescent="0.3">
      <c r="A279">
        <v>18036364</v>
      </c>
      <c r="B279" s="1">
        <v>42921</v>
      </c>
      <c r="C279" s="2">
        <v>0.55847222222222215</v>
      </c>
      <c r="D279" s="2">
        <v>0.56166666666666665</v>
      </c>
      <c r="E279" t="str">
        <f t="shared" si="40"/>
        <v>KOM</v>
      </c>
      <c r="G279">
        <f t="shared" si="41"/>
        <v>0</v>
      </c>
      <c r="H279" s="15">
        <f t="shared" si="45"/>
        <v>0</v>
      </c>
      <c r="I279" s="2">
        <f t="shared" si="42"/>
        <v>3.1944444444444997E-3</v>
      </c>
      <c r="J279" s="19">
        <f t="shared" si="46"/>
        <v>2368.4666666666681</v>
      </c>
      <c r="K279" s="19">
        <f t="shared" si="43"/>
        <v>4.5999999999999996</v>
      </c>
      <c r="L279">
        <f t="shared" si="44"/>
        <v>1</v>
      </c>
      <c r="M279" s="19">
        <f t="shared" si="47"/>
        <v>1155.2666666666664</v>
      </c>
      <c r="O279" s="19">
        <f t="shared" si="48"/>
        <v>321.08333333333337</v>
      </c>
      <c r="Q279" s="19">
        <f t="shared" si="49"/>
        <v>144</v>
      </c>
    </row>
    <row r="280" spans="1:17" x14ac:dyDescent="0.3">
      <c r="A280">
        <v>6712006</v>
      </c>
      <c r="B280" s="1">
        <v>42921</v>
      </c>
      <c r="C280" s="2">
        <v>0.56106481481481485</v>
      </c>
      <c r="D280" s="2">
        <v>0.56716435185185188</v>
      </c>
      <c r="E280" t="str">
        <f t="shared" si="40"/>
        <v>ST</v>
      </c>
      <c r="G280">
        <f t="shared" si="41"/>
        <v>0</v>
      </c>
      <c r="H280" s="15">
        <f t="shared" si="45"/>
        <v>0</v>
      </c>
      <c r="I280" s="2">
        <f t="shared" si="42"/>
        <v>6.0995370370370283E-3</v>
      </c>
      <c r="J280" s="19">
        <f t="shared" si="46"/>
        <v>2377.2500000000014</v>
      </c>
      <c r="K280" s="19">
        <f t="shared" si="43"/>
        <v>8.7833333333333332</v>
      </c>
      <c r="L280">
        <f t="shared" si="44"/>
        <v>1</v>
      </c>
      <c r="M280" s="19">
        <f t="shared" si="47"/>
        <v>1164.0499999999997</v>
      </c>
      <c r="O280" s="19">
        <f t="shared" si="48"/>
        <v>321.08333333333337</v>
      </c>
      <c r="Q280" s="19">
        <f t="shared" si="49"/>
        <v>144</v>
      </c>
    </row>
    <row r="281" spans="1:17" x14ac:dyDescent="0.3">
      <c r="A281">
        <v>5646830</v>
      </c>
      <c r="B281" s="1">
        <v>42921</v>
      </c>
      <c r="C281" s="2">
        <v>0.56361111111111117</v>
      </c>
      <c r="D281" s="2">
        <v>0.57469907407407406</v>
      </c>
      <c r="E281" t="str">
        <f t="shared" si="40"/>
        <v>ST</v>
      </c>
      <c r="G281">
        <f t="shared" si="41"/>
        <v>0</v>
      </c>
      <c r="H281" s="15">
        <f t="shared" si="45"/>
        <v>0</v>
      </c>
      <c r="I281" s="2">
        <f t="shared" si="42"/>
        <v>1.1087962962962883E-2</v>
      </c>
      <c r="J281" s="19">
        <f t="shared" si="46"/>
        <v>2393.2166666666681</v>
      </c>
      <c r="K281" s="19">
        <f t="shared" si="43"/>
        <v>15.966666666666667</v>
      </c>
      <c r="L281">
        <f t="shared" si="44"/>
        <v>1</v>
      </c>
      <c r="M281" s="19">
        <f t="shared" si="47"/>
        <v>1180.0166666666664</v>
      </c>
      <c r="O281" s="19">
        <f t="shared" si="48"/>
        <v>321.08333333333337</v>
      </c>
      <c r="Q281" s="19">
        <f t="shared" si="49"/>
        <v>144</v>
      </c>
    </row>
    <row r="282" spans="1:17" x14ac:dyDescent="0.3">
      <c r="A282">
        <v>38535407</v>
      </c>
      <c r="B282" s="1">
        <v>42921</v>
      </c>
      <c r="C282" s="2">
        <v>0.56568287037037035</v>
      </c>
      <c r="D282" s="2">
        <v>0.56981481481481489</v>
      </c>
      <c r="E282" t="str">
        <f t="shared" si="40"/>
        <v>KOM</v>
      </c>
      <c r="G282">
        <f t="shared" si="41"/>
        <v>0</v>
      </c>
      <c r="H282" s="15">
        <f t="shared" si="45"/>
        <v>0</v>
      </c>
      <c r="I282" s="2">
        <f t="shared" si="42"/>
        <v>4.1319444444445352E-3</v>
      </c>
      <c r="J282" s="19">
        <f t="shared" si="46"/>
        <v>2399.1666666666679</v>
      </c>
      <c r="K282" s="19">
        <f t="shared" si="43"/>
        <v>5.95</v>
      </c>
      <c r="L282">
        <f t="shared" si="44"/>
        <v>1</v>
      </c>
      <c r="M282" s="19">
        <f t="shared" si="47"/>
        <v>1180.0166666666664</v>
      </c>
      <c r="O282" s="19">
        <f t="shared" si="48"/>
        <v>327.03333333333336</v>
      </c>
      <c r="Q282" s="19">
        <f t="shared" si="49"/>
        <v>144</v>
      </c>
    </row>
    <row r="283" spans="1:17" x14ac:dyDescent="0.3">
      <c r="A283">
        <v>66871690</v>
      </c>
      <c r="B283" s="1">
        <v>42921</v>
      </c>
      <c r="C283" s="2">
        <v>0.56703703703703701</v>
      </c>
      <c r="D283" s="2">
        <v>0.57664351851851847</v>
      </c>
      <c r="E283" t="str">
        <f t="shared" si="40"/>
        <v>KOM</v>
      </c>
      <c r="G283">
        <f t="shared" si="41"/>
        <v>0</v>
      </c>
      <c r="H283" s="15">
        <f t="shared" si="45"/>
        <v>0</v>
      </c>
      <c r="I283" s="2">
        <f t="shared" si="42"/>
        <v>9.6064814814814659E-3</v>
      </c>
      <c r="J283" s="19">
        <f t="shared" si="46"/>
        <v>2413.0000000000014</v>
      </c>
      <c r="K283" s="19">
        <f t="shared" si="43"/>
        <v>13.833333333333334</v>
      </c>
      <c r="L283">
        <f t="shared" si="44"/>
        <v>1</v>
      </c>
      <c r="M283" s="19">
        <f t="shared" si="47"/>
        <v>1180.0166666666664</v>
      </c>
      <c r="O283" s="19">
        <f t="shared" si="48"/>
        <v>340.86666666666667</v>
      </c>
      <c r="Q283" s="19">
        <f t="shared" si="49"/>
        <v>144</v>
      </c>
    </row>
    <row r="284" spans="1:17" x14ac:dyDescent="0.3">
      <c r="A284">
        <v>7085993</v>
      </c>
      <c r="B284" s="1">
        <v>42921</v>
      </c>
      <c r="C284" s="2">
        <v>0.57192129629629629</v>
      </c>
      <c r="D284" s="2">
        <v>0.57506944444444441</v>
      </c>
      <c r="E284" t="str">
        <f t="shared" si="40"/>
        <v>ST</v>
      </c>
      <c r="G284">
        <f t="shared" si="41"/>
        <v>0</v>
      </c>
      <c r="H284" s="15">
        <f t="shared" si="45"/>
        <v>0</v>
      </c>
      <c r="I284" s="2">
        <f t="shared" si="42"/>
        <v>3.1481481481481222E-3</v>
      </c>
      <c r="J284" s="19">
        <f t="shared" si="46"/>
        <v>2417.5333333333347</v>
      </c>
      <c r="K284" s="19">
        <f t="shared" si="43"/>
        <v>4.5333333333333332</v>
      </c>
      <c r="L284">
        <f t="shared" si="44"/>
        <v>1</v>
      </c>
      <c r="M284" s="19">
        <f t="shared" si="47"/>
        <v>1184.5499999999997</v>
      </c>
      <c r="O284" s="19">
        <f t="shared" si="48"/>
        <v>340.86666666666667</v>
      </c>
      <c r="Q284" s="19">
        <f t="shared" si="49"/>
        <v>144</v>
      </c>
    </row>
    <row r="285" spans="1:17" x14ac:dyDescent="0.3">
      <c r="A285">
        <v>2890720</v>
      </c>
      <c r="B285" s="1">
        <v>42921</v>
      </c>
      <c r="C285" s="2">
        <v>0.57589120370370372</v>
      </c>
      <c r="D285" s="2">
        <v>0.57648148148148148</v>
      </c>
      <c r="E285" t="str">
        <f t="shared" si="40"/>
        <v>ST</v>
      </c>
      <c r="G285">
        <f t="shared" si="41"/>
        <v>0</v>
      </c>
      <c r="H285" s="15">
        <f t="shared" si="45"/>
        <v>0</v>
      </c>
      <c r="I285" s="2">
        <f t="shared" si="42"/>
        <v>5.9027777777775903E-4</v>
      </c>
      <c r="J285" s="19">
        <f t="shared" si="46"/>
        <v>2418.3833333333346</v>
      </c>
      <c r="K285" s="19">
        <f t="shared" si="43"/>
        <v>0.85</v>
      </c>
      <c r="L285">
        <f t="shared" si="44"/>
        <v>1</v>
      </c>
      <c r="M285" s="19">
        <f t="shared" si="47"/>
        <v>1185.3999999999996</v>
      </c>
      <c r="O285" s="19">
        <f t="shared" si="48"/>
        <v>340.86666666666667</v>
      </c>
      <c r="Q285" s="19">
        <f t="shared" si="49"/>
        <v>144</v>
      </c>
    </row>
    <row r="286" spans="1:17" x14ac:dyDescent="0.3">
      <c r="A286">
        <v>8375968</v>
      </c>
      <c r="B286" s="1">
        <v>42921</v>
      </c>
      <c r="C286" s="2">
        <v>0.5786458333333333</v>
      </c>
      <c r="D286" s="2">
        <v>0.57954861111111111</v>
      </c>
      <c r="E286" t="str">
        <f t="shared" si="40"/>
        <v>ST</v>
      </c>
      <c r="G286">
        <f t="shared" si="41"/>
        <v>0</v>
      </c>
      <c r="H286" s="15">
        <f t="shared" si="45"/>
        <v>0</v>
      </c>
      <c r="I286" s="2">
        <f t="shared" si="42"/>
        <v>9.0277777777780788E-4</v>
      </c>
      <c r="J286" s="19">
        <f t="shared" si="46"/>
        <v>2419.6833333333348</v>
      </c>
      <c r="K286" s="19">
        <f t="shared" si="43"/>
        <v>1.3</v>
      </c>
      <c r="L286">
        <f t="shared" si="44"/>
        <v>1</v>
      </c>
      <c r="M286" s="19">
        <f t="shared" si="47"/>
        <v>1186.6999999999996</v>
      </c>
      <c r="O286" s="19">
        <f t="shared" si="48"/>
        <v>340.86666666666667</v>
      </c>
      <c r="Q286" s="19">
        <f t="shared" si="49"/>
        <v>144</v>
      </c>
    </row>
    <row r="287" spans="1:17" x14ac:dyDescent="0.3">
      <c r="A287">
        <v>1119740</v>
      </c>
      <c r="B287" s="1">
        <v>42921</v>
      </c>
      <c r="C287" s="2">
        <v>0.57876157407407403</v>
      </c>
      <c r="D287" s="2">
        <v>0.5811574074074074</v>
      </c>
      <c r="E287" t="str">
        <f t="shared" si="40"/>
        <v>ST</v>
      </c>
      <c r="G287">
        <f t="shared" si="41"/>
        <v>0</v>
      </c>
      <c r="H287" s="15">
        <f t="shared" si="45"/>
        <v>0</v>
      </c>
      <c r="I287" s="2">
        <f t="shared" si="42"/>
        <v>2.3958333333333748E-3</v>
      </c>
      <c r="J287" s="19">
        <f t="shared" si="46"/>
        <v>2423.1333333333346</v>
      </c>
      <c r="K287" s="19">
        <f t="shared" si="43"/>
        <v>3.45</v>
      </c>
      <c r="L287">
        <f t="shared" si="44"/>
        <v>1</v>
      </c>
      <c r="M287" s="19">
        <f t="shared" si="47"/>
        <v>1190.1499999999996</v>
      </c>
      <c r="O287" s="19">
        <f t="shared" si="48"/>
        <v>340.86666666666667</v>
      </c>
      <c r="Q287" s="19">
        <f t="shared" si="49"/>
        <v>144</v>
      </c>
    </row>
    <row r="288" spans="1:17" x14ac:dyDescent="0.3">
      <c r="A288">
        <v>3796958</v>
      </c>
      <c r="B288" s="1">
        <v>42921</v>
      </c>
      <c r="C288" s="2">
        <v>0.57901620370370377</v>
      </c>
      <c r="D288" s="2">
        <v>0.58940972222222221</v>
      </c>
      <c r="E288" t="str">
        <f t="shared" si="40"/>
        <v>ST</v>
      </c>
      <c r="G288">
        <f t="shared" si="41"/>
        <v>0</v>
      </c>
      <c r="H288" s="15">
        <f t="shared" si="45"/>
        <v>0</v>
      </c>
      <c r="I288" s="2">
        <f t="shared" si="42"/>
        <v>1.0393518518518441E-2</v>
      </c>
      <c r="J288" s="19">
        <f t="shared" si="46"/>
        <v>2438.1000000000013</v>
      </c>
      <c r="K288" s="19">
        <f t="shared" si="43"/>
        <v>14.966666666666667</v>
      </c>
      <c r="L288">
        <f t="shared" si="44"/>
        <v>1</v>
      </c>
      <c r="M288" s="19">
        <f t="shared" si="47"/>
        <v>1205.1166666666663</v>
      </c>
      <c r="O288" s="19">
        <f t="shared" si="48"/>
        <v>340.86666666666667</v>
      </c>
      <c r="Q288" s="19">
        <f t="shared" si="49"/>
        <v>144</v>
      </c>
    </row>
    <row r="289" spans="1:17" x14ac:dyDescent="0.3">
      <c r="A289">
        <v>8010775</v>
      </c>
      <c r="B289" s="1">
        <v>42921</v>
      </c>
      <c r="C289" s="2">
        <v>0.58275462962962965</v>
      </c>
      <c r="D289" s="2">
        <v>0.5852546296296296</v>
      </c>
      <c r="E289" t="str">
        <f t="shared" si="40"/>
        <v>ST</v>
      </c>
      <c r="G289">
        <f t="shared" si="41"/>
        <v>0</v>
      </c>
      <c r="H289" s="15">
        <f t="shared" si="45"/>
        <v>0</v>
      </c>
      <c r="I289" s="2">
        <f t="shared" si="42"/>
        <v>2.4999999999999467E-3</v>
      </c>
      <c r="J289" s="19">
        <f t="shared" si="46"/>
        <v>2441.7000000000012</v>
      </c>
      <c r="K289" s="19">
        <f t="shared" si="43"/>
        <v>3.6</v>
      </c>
      <c r="L289">
        <f t="shared" si="44"/>
        <v>1</v>
      </c>
      <c r="M289" s="19">
        <f t="shared" si="47"/>
        <v>1208.7166666666662</v>
      </c>
      <c r="O289" s="19">
        <f t="shared" si="48"/>
        <v>340.86666666666667</v>
      </c>
      <c r="Q289" s="19">
        <f t="shared" si="49"/>
        <v>144</v>
      </c>
    </row>
    <row r="290" spans="1:17" x14ac:dyDescent="0.3">
      <c r="A290">
        <v>46023878</v>
      </c>
      <c r="B290" s="1">
        <v>42921</v>
      </c>
      <c r="C290" s="2">
        <v>0.58829861111111115</v>
      </c>
      <c r="D290" s="2">
        <v>0.59641203703703705</v>
      </c>
      <c r="E290" t="str">
        <f t="shared" si="40"/>
        <v>KOM</v>
      </c>
      <c r="G290">
        <f t="shared" si="41"/>
        <v>0</v>
      </c>
      <c r="H290" s="15">
        <f t="shared" si="45"/>
        <v>0</v>
      </c>
      <c r="I290" s="2">
        <f t="shared" si="42"/>
        <v>8.113425925925899E-3</v>
      </c>
      <c r="J290" s="19">
        <f t="shared" si="46"/>
        <v>2453.3833333333346</v>
      </c>
      <c r="K290" s="19">
        <f t="shared" si="43"/>
        <v>11.683333333333334</v>
      </c>
      <c r="L290">
        <f t="shared" si="44"/>
        <v>1</v>
      </c>
      <c r="M290" s="19">
        <f t="shared" si="47"/>
        <v>1208.7166666666662</v>
      </c>
      <c r="O290" s="19">
        <f t="shared" si="48"/>
        <v>352.55</v>
      </c>
      <c r="Q290" s="19">
        <f t="shared" si="49"/>
        <v>144</v>
      </c>
    </row>
    <row r="291" spans="1:17" x14ac:dyDescent="0.3">
      <c r="A291">
        <v>3379007610</v>
      </c>
      <c r="B291" s="1">
        <v>42921</v>
      </c>
      <c r="C291" s="2">
        <v>0.59281249999999996</v>
      </c>
      <c r="D291" s="2">
        <v>0.59871527777777778</v>
      </c>
      <c r="E291" t="str">
        <f t="shared" si="40"/>
        <v>ZAG</v>
      </c>
      <c r="G291">
        <f t="shared" si="41"/>
        <v>0</v>
      </c>
      <c r="H291" s="15">
        <f t="shared" si="45"/>
        <v>0</v>
      </c>
      <c r="I291" s="2">
        <f t="shared" si="42"/>
        <v>5.9027777777778123E-3</v>
      </c>
      <c r="J291" s="19">
        <f t="shared" si="46"/>
        <v>2461.8833333333346</v>
      </c>
      <c r="K291" s="19">
        <f t="shared" si="43"/>
        <v>8.5</v>
      </c>
      <c r="L291">
        <f t="shared" si="44"/>
        <v>1</v>
      </c>
      <c r="M291" s="19">
        <f t="shared" si="47"/>
        <v>1208.7166666666662</v>
      </c>
      <c r="O291" s="19">
        <f t="shared" si="48"/>
        <v>352.55</v>
      </c>
      <c r="Q291" s="19">
        <f t="shared" si="49"/>
        <v>153</v>
      </c>
    </row>
    <row r="292" spans="1:17" x14ac:dyDescent="0.3">
      <c r="A292">
        <v>2890519255</v>
      </c>
      <c r="B292" s="1">
        <v>42921</v>
      </c>
      <c r="C292" s="2">
        <v>0.59557870370370369</v>
      </c>
      <c r="D292" s="2">
        <v>0.59930555555555554</v>
      </c>
      <c r="E292" t="str">
        <f t="shared" si="40"/>
        <v>ZAG</v>
      </c>
      <c r="G292">
        <f t="shared" si="41"/>
        <v>0</v>
      </c>
      <c r="H292" s="15">
        <f t="shared" si="45"/>
        <v>0</v>
      </c>
      <c r="I292" s="2">
        <f t="shared" si="42"/>
        <v>3.7268518518518423E-3</v>
      </c>
      <c r="J292" s="19">
        <f t="shared" si="46"/>
        <v>2467.2500000000014</v>
      </c>
      <c r="K292" s="19">
        <f t="shared" si="43"/>
        <v>5.3666666666666663</v>
      </c>
      <c r="L292">
        <f t="shared" si="44"/>
        <v>1</v>
      </c>
      <c r="M292" s="19">
        <f t="shared" si="47"/>
        <v>1208.7166666666662</v>
      </c>
      <c r="O292" s="19">
        <f t="shared" si="48"/>
        <v>352.55</v>
      </c>
      <c r="Q292" s="19">
        <f t="shared" si="49"/>
        <v>159</v>
      </c>
    </row>
    <row r="293" spans="1:17" x14ac:dyDescent="0.3">
      <c r="A293">
        <v>27858818</v>
      </c>
      <c r="B293" s="1">
        <v>42921</v>
      </c>
      <c r="C293" s="2">
        <v>0.59718749999999998</v>
      </c>
      <c r="D293" s="2">
        <v>0.60711805555555554</v>
      </c>
      <c r="E293" t="str">
        <f t="shared" si="40"/>
        <v>KOM</v>
      </c>
      <c r="G293">
        <f t="shared" si="41"/>
        <v>0</v>
      </c>
      <c r="H293" s="15">
        <f t="shared" si="45"/>
        <v>0</v>
      </c>
      <c r="I293" s="2">
        <f t="shared" si="42"/>
        <v>9.9305555555555536E-3</v>
      </c>
      <c r="J293" s="19">
        <f t="shared" si="46"/>
        <v>2481.5500000000015</v>
      </c>
      <c r="K293" s="19">
        <f t="shared" si="43"/>
        <v>14.3</v>
      </c>
      <c r="L293">
        <f t="shared" si="44"/>
        <v>1</v>
      </c>
      <c r="M293" s="19">
        <f t="shared" si="47"/>
        <v>1208.7166666666662</v>
      </c>
      <c r="O293" s="19">
        <f t="shared" si="48"/>
        <v>366.85</v>
      </c>
      <c r="Q293" s="19">
        <f t="shared" si="49"/>
        <v>159</v>
      </c>
    </row>
    <row r="294" spans="1:17" x14ac:dyDescent="0.3">
      <c r="A294">
        <v>5076649</v>
      </c>
      <c r="B294" s="1">
        <v>42921</v>
      </c>
      <c r="C294" s="2">
        <v>0.59803240740740737</v>
      </c>
      <c r="D294" s="2">
        <v>0.60223379629629636</v>
      </c>
      <c r="E294" t="str">
        <f t="shared" si="40"/>
        <v>ST</v>
      </c>
      <c r="G294">
        <f t="shared" si="41"/>
        <v>0</v>
      </c>
      <c r="H294" s="15">
        <f t="shared" si="45"/>
        <v>0</v>
      </c>
      <c r="I294" s="2">
        <f t="shared" si="42"/>
        <v>4.2013888888889905E-3</v>
      </c>
      <c r="J294" s="19">
        <f t="shared" si="46"/>
        <v>2487.6000000000017</v>
      </c>
      <c r="K294" s="19">
        <f t="shared" si="43"/>
        <v>6.05</v>
      </c>
      <c r="L294">
        <f t="shared" si="44"/>
        <v>1</v>
      </c>
      <c r="M294" s="19">
        <f t="shared" si="47"/>
        <v>1214.7666666666662</v>
      </c>
      <c r="O294" s="19">
        <f t="shared" si="48"/>
        <v>366.85</v>
      </c>
      <c r="Q294" s="19">
        <f t="shared" si="49"/>
        <v>159</v>
      </c>
    </row>
    <row r="295" spans="1:17" x14ac:dyDescent="0.3">
      <c r="A295">
        <v>70367818</v>
      </c>
      <c r="B295" s="1">
        <v>42921</v>
      </c>
      <c r="C295" s="2">
        <v>0.5982291666666667</v>
      </c>
      <c r="D295" s="2">
        <v>0.60077546296296302</v>
      </c>
      <c r="E295" t="str">
        <f t="shared" si="40"/>
        <v>KOM</v>
      </c>
      <c r="G295">
        <f t="shared" si="41"/>
        <v>0</v>
      </c>
      <c r="H295" s="15">
        <f t="shared" si="45"/>
        <v>0</v>
      </c>
      <c r="I295" s="2">
        <f t="shared" si="42"/>
        <v>2.5462962962963243E-3</v>
      </c>
      <c r="J295" s="19">
        <f t="shared" si="46"/>
        <v>2491.2666666666682</v>
      </c>
      <c r="K295" s="19">
        <f t="shared" si="43"/>
        <v>3.6666666666666665</v>
      </c>
      <c r="L295">
        <f t="shared" si="44"/>
        <v>1</v>
      </c>
      <c r="M295" s="19">
        <f t="shared" si="47"/>
        <v>1214.7666666666662</v>
      </c>
      <c r="O295" s="19">
        <f t="shared" si="48"/>
        <v>370.51666666666671</v>
      </c>
      <c r="Q295" s="19">
        <f t="shared" si="49"/>
        <v>159</v>
      </c>
    </row>
    <row r="296" spans="1:17" x14ac:dyDescent="0.3">
      <c r="A296">
        <v>9788998</v>
      </c>
      <c r="B296" s="1">
        <v>42921</v>
      </c>
      <c r="C296" s="2">
        <v>0.60070601851851857</v>
      </c>
      <c r="D296" s="2">
        <v>0.6075694444444445</v>
      </c>
      <c r="E296" t="str">
        <f t="shared" si="40"/>
        <v>ST</v>
      </c>
      <c r="G296">
        <f t="shared" si="41"/>
        <v>0</v>
      </c>
      <c r="H296" s="15">
        <f t="shared" si="45"/>
        <v>0</v>
      </c>
      <c r="I296" s="2">
        <f t="shared" si="42"/>
        <v>6.8634259259259256E-3</v>
      </c>
      <c r="J296" s="19">
        <f t="shared" si="46"/>
        <v>2501.1500000000015</v>
      </c>
      <c r="K296" s="19">
        <f t="shared" si="43"/>
        <v>9.8833333333333329</v>
      </c>
      <c r="L296">
        <f t="shared" si="44"/>
        <v>1</v>
      </c>
      <c r="M296" s="19">
        <f t="shared" si="47"/>
        <v>1224.6499999999996</v>
      </c>
      <c r="O296" s="19">
        <f t="shared" si="48"/>
        <v>370.51666666666671</v>
      </c>
      <c r="Q296" s="19">
        <f t="shared" si="49"/>
        <v>159</v>
      </c>
    </row>
    <row r="297" spans="1:17" x14ac:dyDescent="0.3">
      <c r="A297">
        <v>1951101</v>
      </c>
      <c r="B297" s="1">
        <v>42921</v>
      </c>
      <c r="C297" s="2">
        <v>0.60379629629629628</v>
      </c>
      <c r="D297" s="2">
        <v>0.61399305555555561</v>
      </c>
      <c r="E297" t="str">
        <f t="shared" si="40"/>
        <v>ST</v>
      </c>
      <c r="G297">
        <f t="shared" si="41"/>
        <v>0</v>
      </c>
      <c r="H297" s="15">
        <f t="shared" si="45"/>
        <v>0</v>
      </c>
      <c r="I297" s="2">
        <f t="shared" si="42"/>
        <v>1.0196759259259336E-2</v>
      </c>
      <c r="J297" s="19">
        <f t="shared" si="46"/>
        <v>2515.8333333333348</v>
      </c>
      <c r="K297" s="19">
        <f t="shared" si="43"/>
        <v>14.683333333333334</v>
      </c>
      <c r="L297">
        <f t="shared" si="44"/>
        <v>1</v>
      </c>
      <c r="M297" s="19">
        <f t="shared" si="47"/>
        <v>1239.333333333333</v>
      </c>
      <c r="O297" s="19">
        <f t="shared" si="48"/>
        <v>370.51666666666671</v>
      </c>
      <c r="Q297" s="19">
        <f t="shared" si="49"/>
        <v>159</v>
      </c>
    </row>
    <row r="298" spans="1:17" x14ac:dyDescent="0.3">
      <c r="A298">
        <v>4546455</v>
      </c>
      <c r="B298" s="1">
        <v>42921</v>
      </c>
      <c r="C298" s="2">
        <v>0.6040740740740741</v>
      </c>
      <c r="D298" s="2">
        <v>0.61181712962962964</v>
      </c>
      <c r="E298" t="str">
        <f t="shared" si="40"/>
        <v>ST</v>
      </c>
      <c r="G298">
        <f t="shared" si="41"/>
        <v>0</v>
      </c>
      <c r="H298" s="15">
        <f t="shared" si="45"/>
        <v>0</v>
      </c>
      <c r="I298" s="2">
        <f t="shared" si="42"/>
        <v>7.7430555555555447E-3</v>
      </c>
      <c r="J298" s="19">
        <f t="shared" si="46"/>
        <v>2526.9833333333349</v>
      </c>
      <c r="K298" s="19">
        <f t="shared" si="43"/>
        <v>11.15</v>
      </c>
      <c r="L298">
        <f t="shared" si="44"/>
        <v>1</v>
      </c>
      <c r="M298" s="19">
        <f t="shared" si="47"/>
        <v>1250.4833333333331</v>
      </c>
      <c r="O298" s="19">
        <f t="shared" si="48"/>
        <v>370.51666666666671</v>
      </c>
      <c r="Q298" s="19">
        <f t="shared" si="49"/>
        <v>159</v>
      </c>
    </row>
    <row r="299" spans="1:17" x14ac:dyDescent="0.3">
      <c r="A299">
        <v>12687991</v>
      </c>
      <c r="B299" s="1">
        <v>42921</v>
      </c>
      <c r="C299" s="2">
        <v>0.60660879629629627</v>
      </c>
      <c r="D299" s="2">
        <v>0.6086921296296296</v>
      </c>
      <c r="E299" t="str">
        <f t="shared" si="40"/>
        <v>KOM</v>
      </c>
      <c r="G299">
        <f t="shared" si="41"/>
        <v>0</v>
      </c>
      <c r="H299" s="15">
        <f t="shared" si="45"/>
        <v>0</v>
      </c>
      <c r="I299" s="2">
        <f t="shared" si="42"/>
        <v>2.0833333333333259E-3</v>
      </c>
      <c r="J299" s="19">
        <f t="shared" si="46"/>
        <v>2529.9833333333349</v>
      </c>
      <c r="K299" s="19">
        <f t="shared" si="43"/>
        <v>3</v>
      </c>
      <c r="L299">
        <f t="shared" si="44"/>
        <v>1</v>
      </c>
      <c r="M299" s="19">
        <f t="shared" si="47"/>
        <v>1250.4833333333331</v>
      </c>
      <c r="O299" s="19">
        <f t="shared" si="48"/>
        <v>373.51666666666671</v>
      </c>
      <c r="Q299" s="19">
        <f t="shared" si="49"/>
        <v>159</v>
      </c>
    </row>
    <row r="300" spans="1:17" x14ac:dyDescent="0.3">
      <c r="A300">
        <v>4328583</v>
      </c>
      <c r="B300" s="1">
        <v>42921</v>
      </c>
      <c r="C300" s="2">
        <v>0.60927083333333332</v>
      </c>
      <c r="D300" s="2">
        <v>0.61127314814814815</v>
      </c>
      <c r="E300" t="str">
        <f t="shared" si="40"/>
        <v>ST</v>
      </c>
      <c r="G300">
        <f t="shared" si="41"/>
        <v>0</v>
      </c>
      <c r="H300" s="15">
        <f t="shared" si="45"/>
        <v>0</v>
      </c>
      <c r="I300" s="2">
        <f t="shared" si="42"/>
        <v>2.0023148148148318E-3</v>
      </c>
      <c r="J300" s="19">
        <f t="shared" si="46"/>
        <v>2532.8666666666682</v>
      </c>
      <c r="K300" s="19">
        <f t="shared" si="43"/>
        <v>2.8833333333333333</v>
      </c>
      <c r="L300">
        <f t="shared" si="44"/>
        <v>1</v>
      </c>
      <c r="M300" s="19">
        <f t="shared" si="47"/>
        <v>1253.3666666666666</v>
      </c>
      <c r="O300" s="19">
        <f t="shared" si="48"/>
        <v>373.51666666666671</v>
      </c>
      <c r="Q300" s="19">
        <f t="shared" si="49"/>
        <v>159</v>
      </c>
    </row>
    <row r="301" spans="1:17" x14ac:dyDescent="0.3">
      <c r="A301">
        <v>2184116</v>
      </c>
      <c r="B301" s="1">
        <v>42921</v>
      </c>
      <c r="C301" s="2">
        <v>0.61251157407407408</v>
      </c>
      <c r="D301" s="2">
        <v>0.61998842592592596</v>
      </c>
      <c r="E301" t="str">
        <f t="shared" si="40"/>
        <v>ST</v>
      </c>
      <c r="G301">
        <f t="shared" si="41"/>
        <v>0</v>
      </c>
      <c r="H301" s="15">
        <f t="shared" si="45"/>
        <v>0</v>
      </c>
      <c r="I301" s="2">
        <f t="shared" si="42"/>
        <v>7.4768518518518734E-3</v>
      </c>
      <c r="J301" s="19">
        <f t="shared" si="46"/>
        <v>2543.633333333335</v>
      </c>
      <c r="K301" s="19">
        <f t="shared" si="43"/>
        <v>10.766666666666667</v>
      </c>
      <c r="L301">
        <f t="shared" si="44"/>
        <v>1</v>
      </c>
      <c r="M301" s="19">
        <f t="shared" si="47"/>
        <v>1264.1333333333332</v>
      </c>
      <c r="O301" s="19">
        <f t="shared" si="48"/>
        <v>373.51666666666671</v>
      </c>
      <c r="Q301" s="19">
        <f t="shared" si="49"/>
        <v>159</v>
      </c>
    </row>
    <row r="302" spans="1:17" x14ac:dyDescent="0.3">
      <c r="A302">
        <v>24724570</v>
      </c>
      <c r="B302" s="1">
        <v>42921</v>
      </c>
      <c r="C302" s="2">
        <v>0.61430555555555555</v>
      </c>
      <c r="D302" s="2">
        <v>0.61843749999999997</v>
      </c>
      <c r="E302" t="str">
        <f t="shared" si="40"/>
        <v>KOM</v>
      </c>
      <c r="G302">
        <f t="shared" si="41"/>
        <v>0</v>
      </c>
      <c r="H302" s="15">
        <f t="shared" si="45"/>
        <v>0</v>
      </c>
      <c r="I302" s="2">
        <f t="shared" si="42"/>
        <v>4.1319444444444242E-3</v>
      </c>
      <c r="J302" s="19">
        <f t="shared" si="46"/>
        <v>2549.5833333333348</v>
      </c>
      <c r="K302" s="19">
        <f t="shared" si="43"/>
        <v>5.95</v>
      </c>
      <c r="L302">
        <f t="shared" si="44"/>
        <v>1</v>
      </c>
      <c r="M302" s="19">
        <f t="shared" si="47"/>
        <v>1264.1333333333332</v>
      </c>
      <c r="O302" s="19">
        <f t="shared" si="48"/>
        <v>379.4666666666667</v>
      </c>
      <c r="Q302" s="19">
        <f t="shared" si="49"/>
        <v>159</v>
      </c>
    </row>
    <row r="303" spans="1:17" x14ac:dyDescent="0.3">
      <c r="A303">
        <v>4843076</v>
      </c>
      <c r="B303" s="1">
        <v>42921</v>
      </c>
      <c r="C303" s="2">
        <v>0.61957175925925922</v>
      </c>
      <c r="D303" s="2">
        <v>0.62241898148148145</v>
      </c>
      <c r="E303" t="str">
        <f t="shared" si="40"/>
        <v>ST</v>
      </c>
      <c r="G303">
        <f t="shared" si="41"/>
        <v>0</v>
      </c>
      <c r="H303" s="15">
        <f t="shared" si="45"/>
        <v>0</v>
      </c>
      <c r="I303" s="2">
        <f t="shared" si="42"/>
        <v>2.8472222222222232E-3</v>
      </c>
      <c r="J303" s="19">
        <f t="shared" si="46"/>
        <v>2553.6833333333348</v>
      </c>
      <c r="K303" s="19">
        <f t="shared" si="43"/>
        <v>4.0999999999999996</v>
      </c>
      <c r="L303">
        <f t="shared" si="44"/>
        <v>1</v>
      </c>
      <c r="M303" s="19">
        <f t="shared" si="47"/>
        <v>1268.2333333333331</v>
      </c>
      <c r="O303" s="19">
        <f t="shared" si="48"/>
        <v>379.4666666666667</v>
      </c>
      <c r="Q303" s="19">
        <f t="shared" si="49"/>
        <v>159</v>
      </c>
    </row>
    <row r="304" spans="1:17" x14ac:dyDescent="0.3">
      <c r="A304">
        <v>7795911</v>
      </c>
      <c r="B304" s="1">
        <v>42921</v>
      </c>
      <c r="C304" s="2">
        <v>0.62047453703703703</v>
      </c>
      <c r="D304" s="2">
        <v>0.62715277777777778</v>
      </c>
      <c r="E304" t="str">
        <f t="shared" si="40"/>
        <v>ST</v>
      </c>
      <c r="G304">
        <f t="shared" si="41"/>
        <v>0</v>
      </c>
      <c r="H304" s="15">
        <f t="shared" si="45"/>
        <v>0</v>
      </c>
      <c r="I304" s="2">
        <f t="shared" si="42"/>
        <v>6.6782407407407485E-3</v>
      </c>
      <c r="J304" s="19">
        <f t="shared" si="46"/>
        <v>2563.3000000000015</v>
      </c>
      <c r="K304" s="19">
        <f t="shared" si="43"/>
        <v>9.6166666666666671</v>
      </c>
      <c r="L304">
        <f t="shared" si="44"/>
        <v>1</v>
      </c>
      <c r="M304" s="19">
        <f t="shared" si="47"/>
        <v>1277.8499999999997</v>
      </c>
      <c r="O304" s="19">
        <f t="shared" si="48"/>
        <v>379.4666666666667</v>
      </c>
      <c r="Q304" s="19">
        <f t="shared" si="49"/>
        <v>159</v>
      </c>
    </row>
    <row r="305" spans="1:17" x14ac:dyDescent="0.3">
      <c r="A305">
        <v>42722517</v>
      </c>
      <c r="B305" s="1">
        <v>42921</v>
      </c>
      <c r="C305" s="2">
        <v>0.62094907407407407</v>
      </c>
      <c r="D305" s="2">
        <v>0.62687499999999996</v>
      </c>
      <c r="E305" t="str">
        <f t="shared" si="40"/>
        <v>KOM</v>
      </c>
      <c r="G305">
        <f t="shared" si="41"/>
        <v>0</v>
      </c>
      <c r="H305" s="15">
        <f t="shared" si="45"/>
        <v>0</v>
      </c>
      <c r="I305" s="2">
        <f t="shared" si="42"/>
        <v>5.9259259259258901E-3</v>
      </c>
      <c r="J305" s="19">
        <f t="shared" si="46"/>
        <v>2571.8333333333348</v>
      </c>
      <c r="K305" s="19">
        <f t="shared" si="43"/>
        <v>8.5333333333333332</v>
      </c>
      <c r="L305">
        <f t="shared" si="44"/>
        <v>1</v>
      </c>
      <c r="M305" s="19">
        <f t="shared" si="47"/>
        <v>1277.8499999999997</v>
      </c>
      <c r="O305" s="19">
        <f t="shared" si="48"/>
        <v>388.00000000000006</v>
      </c>
      <c r="Q305" s="19">
        <f t="shared" si="49"/>
        <v>159</v>
      </c>
    </row>
    <row r="306" spans="1:17" x14ac:dyDescent="0.3">
      <c r="A306">
        <v>9697189</v>
      </c>
      <c r="B306" s="1">
        <v>42921</v>
      </c>
      <c r="C306" s="2">
        <v>0.62251157407407409</v>
      </c>
      <c r="D306" s="2">
        <v>0.6234143518518519</v>
      </c>
      <c r="E306" t="str">
        <f t="shared" si="40"/>
        <v>ST</v>
      </c>
      <c r="G306">
        <f t="shared" si="41"/>
        <v>0</v>
      </c>
      <c r="H306" s="15">
        <f t="shared" si="45"/>
        <v>0</v>
      </c>
      <c r="I306" s="2">
        <f t="shared" si="42"/>
        <v>9.0277777777780788E-4</v>
      </c>
      <c r="J306" s="19">
        <f t="shared" si="46"/>
        <v>2573.133333333335</v>
      </c>
      <c r="K306" s="19">
        <f t="shared" si="43"/>
        <v>1.3</v>
      </c>
      <c r="L306">
        <f t="shared" si="44"/>
        <v>1</v>
      </c>
      <c r="M306" s="19">
        <f t="shared" si="47"/>
        <v>1279.1499999999996</v>
      </c>
      <c r="O306" s="19">
        <f t="shared" si="48"/>
        <v>388.00000000000006</v>
      </c>
      <c r="Q306" s="19">
        <f t="shared" si="49"/>
        <v>159</v>
      </c>
    </row>
    <row r="307" spans="1:17" x14ac:dyDescent="0.3">
      <c r="A307">
        <v>4471203</v>
      </c>
      <c r="B307" s="1">
        <v>42921</v>
      </c>
      <c r="C307" s="2">
        <v>0.62403935185185189</v>
      </c>
      <c r="D307" s="2">
        <v>0.62936342592592587</v>
      </c>
      <c r="E307" t="str">
        <f t="shared" si="40"/>
        <v>ST</v>
      </c>
      <c r="G307">
        <f t="shared" si="41"/>
        <v>0</v>
      </c>
      <c r="H307" s="15">
        <f t="shared" si="45"/>
        <v>0</v>
      </c>
      <c r="I307" s="2">
        <f t="shared" si="42"/>
        <v>5.3240740740739811E-3</v>
      </c>
      <c r="J307" s="19">
        <f t="shared" si="46"/>
        <v>2580.8000000000015</v>
      </c>
      <c r="K307" s="19">
        <f t="shared" si="43"/>
        <v>7.666666666666667</v>
      </c>
      <c r="L307">
        <f t="shared" si="44"/>
        <v>1</v>
      </c>
      <c r="M307" s="19">
        <f t="shared" si="47"/>
        <v>1286.8166666666664</v>
      </c>
      <c r="O307" s="19">
        <f t="shared" si="48"/>
        <v>388.00000000000006</v>
      </c>
      <c r="Q307" s="19">
        <f t="shared" si="49"/>
        <v>159</v>
      </c>
    </row>
    <row r="308" spans="1:17" x14ac:dyDescent="0.3">
      <c r="A308">
        <v>1439114</v>
      </c>
      <c r="B308" s="1">
        <v>42921</v>
      </c>
      <c r="C308" s="2">
        <v>0.62589120370370377</v>
      </c>
      <c r="D308" s="2">
        <v>0.62774305555555554</v>
      </c>
      <c r="E308" t="str">
        <f t="shared" si="40"/>
        <v>ST</v>
      </c>
      <c r="G308">
        <f t="shared" si="41"/>
        <v>0</v>
      </c>
      <c r="H308" s="15">
        <f t="shared" si="45"/>
        <v>0</v>
      </c>
      <c r="I308" s="2">
        <f t="shared" si="42"/>
        <v>1.8518518518517713E-3</v>
      </c>
      <c r="J308" s="19">
        <f t="shared" si="46"/>
        <v>2583.4666666666681</v>
      </c>
      <c r="K308" s="19">
        <f t="shared" si="43"/>
        <v>2.6666666666666665</v>
      </c>
      <c r="L308">
        <f t="shared" si="44"/>
        <v>1</v>
      </c>
      <c r="M308" s="19">
        <f t="shared" si="47"/>
        <v>1289.4833333333331</v>
      </c>
      <c r="O308" s="19">
        <f t="shared" si="48"/>
        <v>388.00000000000006</v>
      </c>
      <c r="Q308" s="19">
        <f t="shared" si="49"/>
        <v>159</v>
      </c>
    </row>
    <row r="309" spans="1:17" x14ac:dyDescent="0.3">
      <c r="A309">
        <v>5822881</v>
      </c>
      <c r="B309" s="1">
        <v>42922</v>
      </c>
      <c r="C309" s="2">
        <v>0.33555555555555555</v>
      </c>
      <c r="D309" s="2">
        <v>0.34137731481481487</v>
      </c>
      <c r="E309" t="str">
        <f t="shared" si="40"/>
        <v>ST</v>
      </c>
      <c r="G309">
        <f t="shared" si="41"/>
        <v>0</v>
      </c>
      <c r="H309" s="15">
        <f t="shared" si="45"/>
        <v>0</v>
      </c>
      <c r="I309" s="2">
        <f t="shared" si="42"/>
        <v>5.8217592592593181E-3</v>
      </c>
      <c r="J309" s="19">
        <f t="shared" si="46"/>
        <v>2591.8500000000013</v>
      </c>
      <c r="K309" s="19">
        <f t="shared" si="43"/>
        <v>8.3833333333333329</v>
      </c>
      <c r="L309">
        <f t="shared" si="44"/>
        <v>1</v>
      </c>
      <c r="M309" s="19">
        <f t="shared" si="47"/>
        <v>1297.8666666666666</v>
      </c>
      <c r="O309" s="19">
        <f t="shared" si="48"/>
        <v>388.00000000000006</v>
      </c>
      <c r="Q309" s="19">
        <f t="shared" si="49"/>
        <v>159</v>
      </c>
    </row>
    <row r="310" spans="1:17" x14ac:dyDescent="0.3">
      <c r="A310">
        <v>6027120</v>
      </c>
      <c r="B310" s="1">
        <v>42922</v>
      </c>
      <c r="C310" s="2">
        <v>0.33814814814814814</v>
      </c>
      <c r="D310" s="2">
        <v>0.34232638888888883</v>
      </c>
      <c r="E310" t="str">
        <f t="shared" si="40"/>
        <v>ST</v>
      </c>
      <c r="G310">
        <f t="shared" si="41"/>
        <v>0</v>
      </c>
      <c r="H310" s="15">
        <f t="shared" si="45"/>
        <v>0</v>
      </c>
      <c r="I310" s="2">
        <f t="shared" si="42"/>
        <v>4.1782407407406907E-3</v>
      </c>
      <c r="J310" s="19">
        <f t="shared" si="46"/>
        <v>2597.8666666666682</v>
      </c>
      <c r="K310" s="19">
        <f t="shared" si="43"/>
        <v>6.0166666666666666</v>
      </c>
      <c r="L310">
        <f t="shared" si="44"/>
        <v>1</v>
      </c>
      <c r="M310" s="19">
        <f t="shared" si="47"/>
        <v>1303.8833333333332</v>
      </c>
      <c r="O310" s="19">
        <f t="shared" si="48"/>
        <v>388.00000000000006</v>
      </c>
      <c r="Q310" s="19">
        <f t="shared" si="49"/>
        <v>159</v>
      </c>
    </row>
    <row r="311" spans="1:17" x14ac:dyDescent="0.3">
      <c r="A311">
        <v>2790475</v>
      </c>
      <c r="B311" s="1">
        <v>42922</v>
      </c>
      <c r="C311" s="2">
        <v>0.34349537037037042</v>
      </c>
      <c r="D311" s="2">
        <v>0.34965277777777781</v>
      </c>
      <c r="E311" t="str">
        <f t="shared" si="40"/>
        <v>ST</v>
      </c>
      <c r="G311">
        <f t="shared" si="41"/>
        <v>0</v>
      </c>
      <c r="H311" s="15">
        <f t="shared" si="45"/>
        <v>0</v>
      </c>
      <c r="I311" s="2">
        <f t="shared" si="42"/>
        <v>6.1574074074073892E-3</v>
      </c>
      <c r="J311" s="19">
        <f t="shared" si="46"/>
        <v>2606.7333333333349</v>
      </c>
      <c r="K311" s="19">
        <f t="shared" si="43"/>
        <v>8.8666666666666671</v>
      </c>
      <c r="L311">
        <f t="shared" si="44"/>
        <v>1</v>
      </c>
      <c r="M311" s="19">
        <f t="shared" si="47"/>
        <v>1312.7499999999998</v>
      </c>
      <c r="O311" s="19">
        <f t="shared" si="48"/>
        <v>388.00000000000006</v>
      </c>
      <c r="Q311" s="19">
        <f t="shared" si="49"/>
        <v>159</v>
      </c>
    </row>
    <row r="312" spans="1:17" x14ac:dyDescent="0.3">
      <c r="A312">
        <v>30893038</v>
      </c>
      <c r="B312" s="1">
        <v>42922</v>
      </c>
      <c r="C312" s="2">
        <v>0.34708333333333335</v>
      </c>
      <c r="D312" s="2">
        <v>0.34912037037037041</v>
      </c>
      <c r="E312" t="str">
        <f t="shared" si="40"/>
        <v>KOM</v>
      </c>
      <c r="G312">
        <f t="shared" si="41"/>
        <v>0</v>
      </c>
      <c r="H312" s="15">
        <f t="shared" si="45"/>
        <v>0</v>
      </c>
      <c r="I312" s="2">
        <f t="shared" si="42"/>
        <v>2.0370370370370594E-3</v>
      </c>
      <c r="J312" s="19">
        <f t="shared" si="46"/>
        <v>2609.6666666666683</v>
      </c>
      <c r="K312" s="19">
        <f t="shared" si="43"/>
        <v>2.9333333333333336</v>
      </c>
      <c r="L312">
        <f t="shared" si="44"/>
        <v>1</v>
      </c>
      <c r="M312" s="19">
        <f t="shared" si="47"/>
        <v>1312.7499999999998</v>
      </c>
      <c r="O312" s="19">
        <f t="shared" si="48"/>
        <v>390.93333333333339</v>
      </c>
      <c r="Q312" s="19">
        <f t="shared" si="49"/>
        <v>159</v>
      </c>
    </row>
    <row r="313" spans="1:17" x14ac:dyDescent="0.3">
      <c r="A313">
        <v>5076649</v>
      </c>
      <c r="B313" s="1">
        <v>42922</v>
      </c>
      <c r="C313" s="2">
        <v>0.35163194444444446</v>
      </c>
      <c r="D313" s="2">
        <v>0.35670138888888886</v>
      </c>
      <c r="E313" t="str">
        <f t="shared" si="40"/>
        <v>ST</v>
      </c>
      <c r="G313">
        <f t="shared" si="41"/>
        <v>0</v>
      </c>
      <c r="H313" s="15">
        <f t="shared" si="45"/>
        <v>0</v>
      </c>
      <c r="I313" s="2">
        <f t="shared" si="42"/>
        <v>5.0694444444444042E-3</v>
      </c>
      <c r="J313" s="19">
        <f t="shared" si="46"/>
        <v>2616.9666666666685</v>
      </c>
      <c r="K313" s="19">
        <f t="shared" si="43"/>
        <v>7.3</v>
      </c>
      <c r="L313">
        <f t="shared" si="44"/>
        <v>1</v>
      </c>
      <c r="M313" s="19">
        <f t="shared" si="47"/>
        <v>1320.0499999999997</v>
      </c>
      <c r="O313" s="19">
        <f t="shared" si="48"/>
        <v>390.93333333333339</v>
      </c>
      <c r="Q313" s="19">
        <f t="shared" si="49"/>
        <v>159</v>
      </c>
    </row>
    <row r="314" spans="1:17" x14ac:dyDescent="0.3">
      <c r="A314">
        <v>5013602</v>
      </c>
      <c r="B314" s="1">
        <v>42922</v>
      </c>
      <c r="C314" s="2">
        <v>0.35531249999999998</v>
      </c>
      <c r="D314" s="2">
        <v>0.3630902777777778</v>
      </c>
      <c r="E314" t="str">
        <f t="shared" si="40"/>
        <v>ST</v>
      </c>
      <c r="G314">
        <f t="shared" si="41"/>
        <v>0</v>
      </c>
      <c r="H314" s="15">
        <f t="shared" si="45"/>
        <v>0</v>
      </c>
      <c r="I314" s="2">
        <f t="shared" si="42"/>
        <v>7.7777777777778279E-3</v>
      </c>
      <c r="J314" s="19">
        <f t="shared" si="46"/>
        <v>2628.1666666666683</v>
      </c>
      <c r="K314" s="19">
        <f t="shared" si="43"/>
        <v>11.2</v>
      </c>
      <c r="L314">
        <f t="shared" si="44"/>
        <v>1</v>
      </c>
      <c r="M314" s="19">
        <f t="shared" si="47"/>
        <v>1331.2499999999998</v>
      </c>
      <c r="O314" s="19">
        <f t="shared" si="48"/>
        <v>390.93333333333339</v>
      </c>
      <c r="Q314" s="19">
        <f t="shared" si="49"/>
        <v>159</v>
      </c>
    </row>
    <row r="315" spans="1:17" x14ac:dyDescent="0.3">
      <c r="A315">
        <v>5696056</v>
      </c>
      <c r="B315" s="1">
        <v>42922</v>
      </c>
      <c r="C315" s="2">
        <v>0.36097222222222225</v>
      </c>
      <c r="D315" s="2">
        <v>0.36534722222222221</v>
      </c>
      <c r="E315" t="str">
        <f t="shared" si="40"/>
        <v>ST</v>
      </c>
      <c r="G315">
        <f t="shared" si="41"/>
        <v>0</v>
      </c>
      <c r="H315" s="15">
        <f t="shared" si="45"/>
        <v>0</v>
      </c>
      <c r="I315" s="2">
        <f t="shared" si="42"/>
        <v>4.3749999999999623E-3</v>
      </c>
      <c r="J315" s="19">
        <f t="shared" si="46"/>
        <v>2634.4666666666685</v>
      </c>
      <c r="K315" s="19">
        <f t="shared" si="43"/>
        <v>6.3</v>
      </c>
      <c r="L315">
        <f t="shared" si="44"/>
        <v>1</v>
      </c>
      <c r="M315" s="19">
        <f t="shared" si="47"/>
        <v>1337.5499999999997</v>
      </c>
      <c r="O315" s="19">
        <f t="shared" si="48"/>
        <v>390.93333333333339</v>
      </c>
      <c r="Q315" s="19">
        <f t="shared" si="49"/>
        <v>159</v>
      </c>
    </row>
    <row r="316" spans="1:17" x14ac:dyDescent="0.3">
      <c r="A316">
        <v>11274735</v>
      </c>
      <c r="B316" s="1">
        <v>42922</v>
      </c>
      <c r="C316" s="2">
        <v>0.36618055555555556</v>
      </c>
      <c r="D316" s="2">
        <v>0.37038194444444444</v>
      </c>
      <c r="E316" t="str">
        <f t="shared" si="40"/>
        <v>KOM</v>
      </c>
      <c r="G316">
        <f t="shared" si="41"/>
        <v>0</v>
      </c>
      <c r="H316" s="15">
        <f t="shared" si="45"/>
        <v>0</v>
      </c>
      <c r="I316" s="2">
        <f t="shared" si="42"/>
        <v>4.2013888888888795E-3</v>
      </c>
      <c r="J316" s="19">
        <f t="shared" si="46"/>
        <v>2640.5166666666687</v>
      </c>
      <c r="K316" s="19">
        <f t="shared" si="43"/>
        <v>6.05</v>
      </c>
      <c r="L316">
        <f t="shared" si="44"/>
        <v>1</v>
      </c>
      <c r="M316" s="19">
        <f t="shared" si="47"/>
        <v>1337.5499999999997</v>
      </c>
      <c r="O316" s="19">
        <f t="shared" si="48"/>
        <v>396.98333333333341</v>
      </c>
      <c r="Q316" s="19">
        <f t="shared" si="49"/>
        <v>159</v>
      </c>
    </row>
    <row r="317" spans="1:17" x14ac:dyDescent="0.3">
      <c r="A317">
        <v>1158631</v>
      </c>
      <c r="B317" s="1">
        <v>42922</v>
      </c>
      <c r="C317" s="2">
        <v>0.3664351851851852</v>
      </c>
      <c r="D317" s="2">
        <v>0.37646990740740738</v>
      </c>
      <c r="E317" t="str">
        <f t="shared" si="40"/>
        <v>ST</v>
      </c>
      <c r="G317">
        <f t="shared" si="41"/>
        <v>0</v>
      </c>
      <c r="H317" s="15">
        <f t="shared" si="45"/>
        <v>0</v>
      </c>
      <c r="I317" s="2">
        <f t="shared" si="42"/>
        <v>1.0034722222222181E-2</v>
      </c>
      <c r="J317" s="19">
        <f t="shared" si="46"/>
        <v>2654.9666666666685</v>
      </c>
      <c r="K317" s="19">
        <f t="shared" si="43"/>
        <v>14.45</v>
      </c>
      <c r="L317">
        <f t="shared" si="44"/>
        <v>1</v>
      </c>
      <c r="M317" s="19">
        <f t="shared" si="47"/>
        <v>1351.9999999999998</v>
      </c>
      <c r="O317" s="19">
        <f t="shared" si="48"/>
        <v>396.98333333333341</v>
      </c>
      <c r="Q317" s="19">
        <f t="shared" si="49"/>
        <v>159</v>
      </c>
    </row>
    <row r="318" spans="1:17" x14ac:dyDescent="0.3">
      <c r="A318">
        <v>6009110</v>
      </c>
      <c r="B318" s="1">
        <v>42922</v>
      </c>
      <c r="C318" s="2">
        <v>0.37092592592592594</v>
      </c>
      <c r="D318" s="2">
        <v>0.37193287037037037</v>
      </c>
      <c r="E318" t="str">
        <f t="shared" si="40"/>
        <v>ST</v>
      </c>
      <c r="G318">
        <f t="shared" si="41"/>
        <v>0</v>
      </c>
      <c r="H318" s="15">
        <f t="shared" si="45"/>
        <v>0</v>
      </c>
      <c r="I318" s="2">
        <f t="shared" si="42"/>
        <v>1.0069444444444353E-3</v>
      </c>
      <c r="J318" s="19">
        <f t="shared" si="46"/>
        <v>2656.4166666666683</v>
      </c>
      <c r="K318" s="19">
        <f t="shared" si="43"/>
        <v>1.45</v>
      </c>
      <c r="L318">
        <f t="shared" si="44"/>
        <v>1</v>
      </c>
      <c r="M318" s="19">
        <f t="shared" si="47"/>
        <v>1353.4499999999998</v>
      </c>
      <c r="O318" s="19">
        <f t="shared" si="48"/>
        <v>396.98333333333341</v>
      </c>
      <c r="Q318" s="19">
        <f t="shared" si="49"/>
        <v>159</v>
      </c>
    </row>
    <row r="319" spans="1:17" x14ac:dyDescent="0.3">
      <c r="A319">
        <v>6644360383</v>
      </c>
      <c r="B319" s="1">
        <v>42922</v>
      </c>
      <c r="C319" s="2">
        <v>0.37333333333333335</v>
      </c>
      <c r="D319" s="2">
        <v>0.37968750000000001</v>
      </c>
      <c r="E319" t="str">
        <f t="shared" si="40"/>
        <v>ZAG</v>
      </c>
      <c r="G319">
        <f t="shared" si="41"/>
        <v>0</v>
      </c>
      <c r="H319" s="15">
        <f t="shared" si="45"/>
        <v>0</v>
      </c>
      <c r="I319" s="2">
        <f t="shared" si="42"/>
        <v>6.3541666666666607E-3</v>
      </c>
      <c r="J319" s="19">
        <f t="shared" si="46"/>
        <v>2665.5666666666684</v>
      </c>
      <c r="K319" s="19">
        <f t="shared" si="43"/>
        <v>9.15</v>
      </c>
      <c r="L319">
        <f t="shared" si="44"/>
        <v>1</v>
      </c>
      <c r="M319" s="19">
        <f t="shared" si="47"/>
        <v>1353.4499999999998</v>
      </c>
      <c r="O319" s="19">
        <f t="shared" si="48"/>
        <v>396.98333333333341</v>
      </c>
      <c r="Q319" s="19">
        <f t="shared" si="49"/>
        <v>169</v>
      </c>
    </row>
    <row r="320" spans="1:17" x14ac:dyDescent="0.3">
      <c r="A320">
        <v>6045882</v>
      </c>
      <c r="B320" s="1">
        <v>42922</v>
      </c>
      <c r="C320" s="2">
        <v>0.37799768518518517</v>
      </c>
      <c r="D320" s="2">
        <v>0.38377314814814811</v>
      </c>
      <c r="E320" t="str">
        <f t="shared" si="40"/>
        <v>ST</v>
      </c>
      <c r="G320">
        <f t="shared" si="41"/>
        <v>0</v>
      </c>
      <c r="H320" s="15">
        <f t="shared" si="45"/>
        <v>0</v>
      </c>
      <c r="I320" s="2">
        <f t="shared" si="42"/>
        <v>5.7754629629629406E-3</v>
      </c>
      <c r="J320" s="19">
        <f t="shared" si="46"/>
        <v>2673.883333333335</v>
      </c>
      <c r="K320" s="19">
        <f t="shared" si="43"/>
        <v>8.3166666666666664</v>
      </c>
      <c r="L320">
        <f t="shared" si="44"/>
        <v>1</v>
      </c>
      <c r="M320" s="19">
        <f t="shared" si="47"/>
        <v>1361.7666666666664</v>
      </c>
      <c r="O320" s="19">
        <f t="shared" si="48"/>
        <v>396.98333333333341</v>
      </c>
      <c r="Q320" s="19">
        <f t="shared" si="49"/>
        <v>169</v>
      </c>
    </row>
    <row r="321" spans="1:17" x14ac:dyDescent="0.3">
      <c r="A321">
        <v>4113351</v>
      </c>
      <c r="B321" s="1">
        <v>42922</v>
      </c>
      <c r="C321" s="2">
        <v>0.37913194444444448</v>
      </c>
      <c r="D321" s="2">
        <v>0.3800115740740741</v>
      </c>
      <c r="E321" t="str">
        <f t="shared" si="40"/>
        <v>ST</v>
      </c>
      <c r="G321">
        <f t="shared" si="41"/>
        <v>0</v>
      </c>
      <c r="H321" s="15">
        <f t="shared" si="45"/>
        <v>0</v>
      </c>
      <c r="I321" s="2">
        <f t="shared" si="42"/>
        <v>8.796296296296191E-4</v>
      </c>
      <c r="J321" s="19">
        <f t="shared" si="46"/>
        <v>2675.1500000000019</v>
      </c>
      <c r="K321" s="19">
        <f t="shared" si="43"/>
        <v>1.2666666666666666</v>
      </c>
      <c r="L321">
        <f t="shared" si="44"/>
        <v>1</v>
      </c>
      <c r="M321" s="19">
        <f t="shared" si="47"/>
        <v>1363.0333333333331</v>
      </c>
      <c r="O321" s="19">
        <f t="shared" si="48"/>
        <v>396.98333333333341</v>
      </c>
      <c r="Q321" s="19">
        <f t="shared" si="49"/>
        <v>169</v>
      </c>
    </row>
    <row r="322" spans="1:17" x14ac:dyDescent="0.3">
      <c r="A322">
        <v>9777118</v>
      </c>
      <c r="B322" s="1">
        <v>42922</v>
      </c>
      <c r="C322" s="2">
        <v>0.38156250000000003</v>
      </c>
      <c r="D322" s="2">
        <v>0.3878240740740741</v>
      </c>
      <c r="E322" t="str">
        <f t="shared" si="40"/>
        <v>ST</v>
      </c>
      <c r="G322">
        <f t="shared" si="41"/>
        <v>0</v>
      </c>
      <c r="H322" s="15">
        <f t="shared" si="45"/>
        <v>0</v>
      </c>
      <c r="I322" s="2">
        <f t="shared" si="42"/>
        <v>6.2615740740740722E-3</v>
      </c>
      <c r="J322" s="19">
        <f t="shared" si="46"/>
        <v>2684.1666666666688</v>
      </c>
      <c r="K322" s="19">
        <f t="shared" si="43"/>
        <v>9.0166666666666675</v>
      </c>
      <c r="L322">
        <f t="shared" si="44"/>
        <v>1</v>
      </c>
      <c r="M322" s="19">
        <f t="shared" si="47"/>
        <v>1372.0499999999997</v>
      </c>
      <c r="O322" s="19">
        <f t="shared" si="48"/>
        <v>396.98333333333341</v>
      </c>
      <c r="Q322" s="19">
        <f t="shared" si="49"/>
        <v>169</v>
      </c>
    </row>
    <row r="323" spans="1:17" x14ac:dyDescent="0.3">
      <c r="A323">
        <v>1659814</v>
      </c>
      <c r="B323" s="1">
        <v>42922</v>
      </c>
      <c r="C323" s="2">
        <v>0.38416666666666671</v>
      </c>
      <c r="D323" s="2">
        <v>0.39554398148148145</v>
      </c>
      <c r="E323" t="str">
        <f t="shared" ref="E323:E386" si="50">IF(LEN(A323)=7,"ST",IF(LEN(A323)=8,"KOM","ZAG"))</f>
        <v>ST</v>
      </c>
      <c r="G323">
        <f t="shared" ref="G323:G386" si="51">IF(AND(LEN(A323)=7,LEFT(A323,2)="12"),1,0)</f>
        <v>0</v>
      </c>
      <c r="H323" s="15">
        <f t="shared" si="45"/>
        <v>0</v>
      </c>
      <c r="I323" s="2">
        <f t="shared" ref="I323:I386" si="52">D323-C323</f>
        <v>1.1377314814814743E-2</v>
      </c>
      <c r="J323" s="19">
        <f t="shared" si="46"/>
        <v>2700.550000000002</v>
      </c>
      <c r="K323" s="19">
        <f t="shared" ref="K323:K386" si="53">HOUR(I323)*60+MINUTE(I323)+SECOND(I323)/60</f>
        <v>16.383333333333333</v>
      </c>
      <c r="L323">
        <f t="shared" ref="L323:L386" si="54">IF(J323&lt;800,0,1)</f>
        <v>1</v>
      </c>
      <c r="M323" s="19">
        <f t="shared" si="47"/>
        <v>1388.4333333333332</v>
      </c>
      <c r="O323" s="19">
        <f t="shared" si="48"/>
        <v>396.98333333333341</v>
      </c>
      <c r="Q323" s="19">
        <f t="shared" si="49"/>
        <v>169</v>
      </c>
    </row>
    <row r="324" spans="1:17" x14ac:dyDescent="0.3">
      <c r="A324">
        <v>26204415</v>
      </c>
      <c r="B324" s="1">
        <v>42922</v>
      </c>
      <c r="C324" s="2">
        <v>0.38806712962962964</v>
      </c>
      <c r="D324" s="2">
        <v>0.39144675925925926</v>
      </c>
      <c r="E324" t="str">
        <f t="shared" si="50"/>
        <v>KOM</v>
      </c>
      <c r="G324">
        <f t="shared" si="51"/>
        <v>0</v>
      </c>
      <c r="H324" s="15">
        <f t="shared" ref="H324:H387" si="55">IF(G324=1,D324-C324,0)</f>
        <v>0</v>
      </c>
      <c r="I324" s="2">
        <f t="shared" si="52"/>
        <v>3.3796296296296213E-3</v>
      </c>
      <c r="J324" s="19">
        <f t="shared" ref="J324:J387" si="56">(HOUR(I324)*60+MINUTE(I324)+SECOND(I324)/60)+J323</f>
        <v>2705.4166666666688</v>
      </c>
      <c r="K324" s="19">
        <f t="shared" si="53"/>
        <v>4.8666666666666671</v>
      </c>
      <c r="L324">
        <f t="shared" si="54"/>
        <v>1</v>
      </c>
      <c r="M324" s="19">
        <f t="shared" ref="M324:M387" si="57">IF(E324&lt;&gt;"ST",M323,IF(L324=0,M323,M323+K324))</f>
        <v>1388.4333333333332</v>
      </c>
      <c r="O324" s="19">
        <f t="shared" ref="O324:O387" si="58">IF(E324&lt;&gt;"KOM",O323,IF(L324=0,O323,O323+K324))</f>
        <v>401.85000000000008</v>
      </c>
      <c r="Q324" s="19">
        <f t="shared" ref="Q324:Q387" si="59">IF(E324="ZAG",ROUNDUP(K324,0)+Q323,Q323)</f>
        <v>169</v>
      </c>
    </row>
    <row r="325" spans="1:17" x14ac:dyDescent="0.3">
      <c r="A325">
        <v>8471544</v>
      </c>
      <c r="B325" s="1">
        <v>42922</v>
      </c>
      <c r="C325" s="2">
        <v>0.38960648148148147</v>
      </c>
      <c r="D325" s="2">
        <v>0.39498842592592592</v>
      </c>
      <c r="E325" t="str">
        <f t="shared" si="50"/>
        <v>ST</v>
      </c>
      <c r="G325">
        <f t="shared" si="51"/>
        <v>0</v>
      </c>
      <c r="H325" s="15">
        <f t="shared" si="55"/>
        <v>0</v>
      </c>
      <c r="I325" s="2">
        <f t="shared" si="52"/>
        <v>5.3819444444444531E-3</v>
      </c>
      <c r="J325" s="19">
        <f t="shared" si="56"/>
        <v>2713.1666666666688</v>
      </c>
      <c r="K325" s="19">
        <f t="shared" si="53"/>
        <v>7.75</v>
      </c>
      <c r="L325">
        <f t="shared" si="54"/>
        <v>1</v>
      </c>
      <c r="M325" s="19">
        <f t="shared" si="57"/>
        <v>1396.1833333333332</v>
      </c>
      <c r="O325" s="19">
        <f t="shared" si="58"/>
        <v>401.85000000000008</v>
      </c>
      <c r="Q325" s="19">
        <f t="shared" si="59"/>
        <v>169</v>
      </c>
    </row>
    <row r="326" spans="1:17" x14ac:dyDescent="0.3">
      <c r="A326">
        <v>3379401</v>
      </c>
      <c r="B326" s="1">
        <v>42922</v>
      </c>
      <c r="C326" s="2">
        <v>0.39466435185185184</v>
      </c>
      <c r="D326" s="2">
        <v>0.40501157407407407</v>
      </c>
      <c r="E326" t="str">
        <f t="shared" si="50"/>
        <v>ST</v>
      </c>
      <c r="G326">
        <f t="shared" si="51"/>
        <v>0</v>
      </c>
      <c r="H326" s="15">
        <f t="shared" si="55"/>
        <v>0</v>
      </c>
      <c r="I326" s="2">
        <f t="shared" si="52"/>
        <v>1.034722222222223E-2</v>
      </c>
      <c r="J326" s="19">
        <f t="shared" si="56"/>
        <v>2728.0666666666689</v>
      </c>
      <c r="K326" s="19">
        <f t="shared" si="53"/>
        <v>14.9</v>
      </c>
      <c r="L326">
        <f t="shared" si="54"/>
        <v>1</v>
      </c>
      <c r="M326" s="19">
        <f t="shared" si="57"/>
        <v>1411.0833333333333</v>
      </c>
      <c r="O326" s="19">
        <f t="shared" si="58"/>
        <v>401.85000000000008</v>
      </c>
      <c r="Q326" s="19">
        <f t="shared" si="59"/>
        <v>169</v>
      </c>
    </row>
    <row r="327" spans="1:17" x14ac:dyDescent="0.3">
      <c r="A327">
        <v>5912377607</v>
      </c>
      <c r="B327" s="1">
        <v>42922</v>
      </c>
      <c r="C327" s="2">
        <v>0.39613425925925921</v>
      </c>
      <c r="D327" s="2">
        <v>0.39868055555555554</v>
      </c>
      <c r="E327" t="str">
        <f t="shared" si="50"/>
        <v>ZAG</v>
      </c>
      <c r="G327">
        <f t="shared" si="51"/>
        <v>0</v>
      </c>
      <c r="H327" s="15">
        <f t="shared" si="55"/>
        <v>0</v>
      </c>
      <c r="I327" s="2">
        <f t="shared" si="52"/>
        <v>2.5462962962963243E-3</v>
      </c>
      <c r="J327" s="19">
        <f t="shared" si="56"/>
        <v>2731.7333333333354</v>
      </c>
      <c r="K327" s="19">
        <f t="shared" si="53"/>
        <v>3.6666666666666665</v>
      </c>
      <c r="L327">
        <f t="shared" si="54"/>
        <v>1</v>
      </c>
      <c r="M327" s="19">
        <f t="shared" si="57"/>
        <v>1411.0833333333333</v>
      </c>
      <c r="O327" s="19">
        <f t="shared" si="58"/>
        <v>401.85000000000008</v>
      </c>
      <c r="Q327" s="19">
        <f t="shared" si="59"/>
        <v>173</v>
      </c>
    </row>
    <row r="328" spans="1:17" x14ac:dyDescent="0.3">
      <c r="A328">
        <v>77705897</v>
      </c>
      <c r="B328" s="1">
        <v>42922</v>
      </c>
      <c r="C328" s="2">
        <v>0.39956018518518516</v>
      </c>
      <c r="D328" s="2">
        <v>0.40025462962962965</v>
      </c>
      <c r="E328" t="str">
        <f t="shared" si="50"/>
        <v>KOM</v>
      </c>
      <c r="G328">
        <f t="shared" si="51"/>
        <v>0</v>
      </c>
      <c r="H328" s="15">
        <f t="shared" si="55"/>
        <v>0</v>
      </c>
      <c r="I328" s="2">
        <f t="shared" si="52"/>
        <v>6.9444444444449749E-4</v>
      </c>
      <c r="J328" s="19">
        <f t="shared" si="56"/>
        <v>2732.7333333333354</v>
      </c>
      <c r="K328" s="19">
        <f t="shared" si="53"/>
        <v>1</v>
      </c>
      <c r="L328">
        <f t="shared" si="54"/>
        <v>1</v>
      </c>
      <c r="M328" s="19">
        <f t="shared" si="57"/>
        <v>1411.0833333333333</v>
      </c>
      <c r="O328" s="19">
        <f t="shared" si="58"/>
        <v>402.85000000000008</v>
      </c>
      <c r="Q328" s="19">
        <f t="shared" si="59"/>
        <v>173</v>
      </c>
    </row>
    <row r="329" spans="1:17" x14ac:dyDescent="0.3">
      <c r="A329">
        <v>5894865</v>
      </c>
      <c r="B329" s="1">
        <v>42922</v>
      </c>
      <c r="C329" s="2">
        <v>0.40255787037037033</v>
      </c>
      <c r="D329" s="2">
        <v>0.40554398148148146</v>
      </c>
      <c r="E329" t="str">
        <f t="shared" si="50"/>
        <v>ST</v>
      </c>
      <c r="G329">
        <f t="shared" si="51"/>
        <v>0</v>
      </c>
      <c r="H329" s="15">
        <f t="shared" si="55"/>
        <v>0</v>
      </c>
      <c r="I329" s="2">
        <f t="shared" si="52"/>
        <v>2.9861111111111338E-3</v>
      </c>
      <c r="J329" s="19">
        <f t="shared" si="56"/>
        <v>2737.0333333333356</v>
      </c>
      <c r="K329" s="19">
        <f t="shared" si="53"/>
        <v>4.3</v>
      </c>
      <c r="L329">
        <f t="shared" si="54"/>
        <v>1</v>
      </c>
      <c r="M329" s="19">
        <f t="shared" si="57"/>
        <v>1415.3833333333332</v>
      </c>
      <c r="O329" s="19">
        <f t="shared" si="58"/>
        <v>402.85000000000008</v>
      </c>
      <c r="Q329" s="19">
        <f t="shared" si="59"/>
        <v>173</v>
      </c>
    </row>
    <row r="330" spans="1:17" x14ac:dyDescent="0.3">
      <c r="A330">
        <v>7449832</v>
      </c>
      <c r="B330" s="1">
        <v>42922</v>
      </c>
      <c r="C330" s="2">
        <v>0.40559027777777779</v>
      </c>
      <c r="D330" s="2">
        <v>0.41425925925925927</v>
      </c>
      <c r="E330" t="str">
        <f t="shared" si="50"/>
        <v>ST</v>
      </c>
      <c r="G330">
        <f t="shared" si="51"/>
        <v>0</v>
      </c>
      <c r="H330" s="15">
        <f t="shared" si="55"/>
        <v>0</v>
      </c>
      <c r="I330" s="2">
        <f t="shared" si="52"/>
        <v>8.6689814814814858E-3</v>
      </c>
      <c r="J330" s="19">
        <f t="shared" si="56"/>
        <v>2749.5166666666687</v>
      </c>
      <c r="K330" s="19">
        <f t="shared" si="53"/>
        <v>12.483333333333333</v>
      </c>
      <c r="L330">
        <f t="shared" si="54"/>
        <v>1</v>
      </c>
      <c r="M330" s="19">
        <f t="shared" si="57"/>
        <v>1427.8666666666666</v>
      </c>
      <c r="O330" s="19">
        <f t="shared" si="58"/>
        <v>402.85000000000008</v>
      </c>
      <c r="Q330" s="19">
        <f t="shared" si="59"/>
        <v>173</v>
      </c>
    </row>
    <row r="331" spans="1:17" x14ac:dyDescent="0.3">
      <c r="A331">
        <v>49390412</v>
      </c>
      <c r="B331" s="1">
        <v>42922</v>
      </c>
      <c r="C331" s="2">
        <v>0.40645833333333337</v>
      </c>
      <c r="D331" s="2">
        <v>0.41598379629629628</v>
      </c>
      <c r="E331" t="str">
        <f t="shared" si="50"/>
        <v>KOM</v>
      </c>
      <c r="G331">
        <f t="shared" si="51"/>
        <v>0</v>
      </c>
      <c r="H331" s="15">
        <f t="shared" si="55"/>
        <v>0</v>
      </c>
      <c r="I331" s="2">
        <f t="shared" si="52"/>
        <v>9.5254629629629162E-3</v>
      </c>
      <c r="J331" s="19">
        <f t="shared" si="56"/>
        <v>2763.2333333333354</v>
      </c>
      <c r="K331" s="19">
        <f t="shared" si="53"/>
        <v>13.716666666666667</v>
      </c>
      <c r="L331">
        <f t="shared" si="54"/>
        <v>1</v>
      </c>
      <c r="M331" s="19">
        <f t="shared" si="57"/>
        <v>1427.8666666666666</v>
      </c>
      <c r="O331" s="19">
        <f t="shared" si="58"/>
        <v>416.56666666666672</v>
      </c>
      <c r="Q331" s="19">
        <f t="shared" si="59"/>
        <v>173</v>
      </c>
    </row>
    <row r="332" spans="1:17" x14ac:dyDescent="0.3">
      <c r="A332">
        <v>6156594</v>
      </c>
      <c r="B332" s="1">
        <v>42922</v>
      </c>
      <c r="C332" s="2">
        <v>0.41142361111111114</v>
      </c>
      <c r="D332" s="2">
        <v>0.42168981481481477</v>
      </c>
      <c r="E332" t="str">
        <f t="shared" si="50"/>
        <v>ST</v>
      </c>
      <c r="G332">
        <f t="shared" si="51"/>
        <v>0</v>
      </c>
      <c r="H332" s="15">
        <f t="shared" si="55"/>
        <v>0</v>
      </c>
      <c r="I332" s="2">
        <f t="shared" si="52"/>
        <v>1.0266203703703625E-2</v>
      </c>
      <c r="J332" s="19">
        <f t="shared" si="56"/>
        <v>2778.0166666666687</v>
      </c>
      <c r="K332" s="19">
        <f t="shared" si="53"/>
        <v>14.783333333333333</v>
      </c>
      <c r="L332">
        <f t="shared" si="54"/>
        <v>1</v>
      </c>
      <c r="M332" s="19">
        <f t="shared" si="57"/>
        <v>1442.6499999999999</v>
      </c>
      <c r="O332" s="19">
        <f t="shared" si="58"/>
        <v>416.56666666666672</v>
      </c>
      <c r="Q332" s="19">
        <f t="shared" si="59"/>
        <v>173</v>
      </c>
    </row>
    <row r="333" spans="1:17" x14ac:dyDescent="0.3">
      <c r="A333">
        <v>5006675</v>
      </c>
      <c r="B333" s="1">
        <v>42922</v>
      </c>
      <c r="C333" s="2">
        <v>0.41299768518518515</v>
      </c>
      <c r="D333" s="2">
        <v>0.41953703703703704</v>
      </c>
      <c r="E333" t="str">
        <f t="shared" si="50"/>
        <v>ST</v>
      </c>
      <c r="G333">
        <f t="shared" si="51"/>
        <v>0</v>
      </c>
      <c r="H333" s="15">
        <f t="shared" si="55"/>
        <v>0</v>
      </c>
      <c r="I333" s="2">
        <f t="shared" si="52"/>
        <v>6.5393518518518934E-3</v>
      </c>
      <c r="J333" s="19">
        <f t="shared" si="56"/>
        <v>2787.4333333333352</v>
      </c>
      <c r="K333" s="19">
        <f t="shared" si="53"/>
        <v>9.4166666666666661</v>
      </c>
      <c r="L333">
        <f t="shared" si="54"/>
        <v>1</v>
      </c>
      <c r="M333" s="19">
        <f t="shared" si="57"/>
        <v>1452.0666666666666</v>
      </c>
      <c r="O333" s="19">
        <f t="shared" si="58"/>
        <v>416.56666666666672</v>
      </c>
      <c r="Q333" s="19">
        <f t="shared" si="59"/>
        <v>173</v>
      </c>
    </row>
    <row r="334" spans="1:17" x14ac:dyDescent="0.3">
      <c r="A334">
        <v>2096180</v>
      </c>
      <c r="B334" s="1">
        <v>42922</v>
      </c>
      <c r="C334" s="2">
        <v>0.41351851851851856</v>
      </c>
      <c r="D334" s="2">
        <v>0.41670138888888886</v>
      </c>
      <c r="E334" t="str">
        <f t="shared" si="50"/>
        <v>ST</v>
      </c>
      <c r="G334">
        <f t="shared" si="51"/>
        <v>0</v>
      </c>
      <c r="H334" s="15">
        <f t="shared" si="55"/>
        <v>0</v>
      </c>
      <c r="I334" s="2">
        <f t="shared" si="52"/>
        <v>3.1828703703702943E-3</v>
      </c>
      <c r="J334" s="19">
        <f t="shared" si="56"/>
        <v>2792.0166666666687</v>
      </c>
      <c r="K334" s="19">
        <f t="shared" si="53"/>
        <v>4.583333333333333</v>
      </c>
      <c r="L334">
        <f t="shared" si="54"/>
        <v>1</v>
      </c>
      <c r="M334" s="19">
        <f t="shared" si="57"/>
        <v>1456.6499999999999</v>
      </c>
      <c r="O334" s="19">
        <f t="shared" si="58"/>
        <v>416.56666666666672</v>
      </c>
      <c r="Q334" s="19">
        <f t="shared" si="59"/>
        <v>173</v>
      </c>
    </row>
    <row r="335" spans="1:17" x14ac:dyDescent="0.3">
      <c r="A335">
        <v>8214927</v>
      </c>
      <c r="B335" s="1">
        <v>42922</v>
      </c>
      <c r="C335" s="2">
        <v>0.41638888888888892</v>
      </c>
      <c r="D335" s="2">
        <v>0.42116898148148146</v>
      </c>
      <c r="E335" t="str">
        <f t="shared" si="50"/>
        <v>ST</v>
      </c>
      <c r="G335">
        <f t="shared" si="51"/>
        <v>0</v>
      </c>
      <c r="H335" s="15">
        <f t="shared" si="55"/>
        <v>0</v>
      </c>
      <c r="I335" s="2">
        <f t="shared" si="52"/>
        <v>4.7800925925925442E-3</v>
      </c>
      <c r="J335" s="19">
        <f t="shared" si="56"/>
        <v>2798.9000000000019</v>
      </c>
      <c r="K335" s="19">
        <f t="shared" si="53"/>
        <v>6.8833333333333329</v>
      </c>
      <c r="L335">
        <f t="shared" si="54"/>
        <v>1</v>
      </c>
      <c r="M335" s="19">
        <f t="shared" si="57"/>
        <v>1463.5333333333333</v>
      </c>
      <c r="O335" s="19">
        <f t="shared" si="58"/>
        <v>416.56666666666672</v>
      </c>
      <c r="Q335" s="19">
        <f t="shared" si="59"/>
        <v>173</v>
      </c>
    </row>
    <row r="336" spans="1:17" x14ac:dyDescent="0.3">
      <c r="A336">
        <v>5816822</v>
      </c>
      <c r="B336" s="1">
        <v>42922</v>
      </c>
      <c r="C336" s="2">
        <v>0.41684027777777777</v>
      </c>
      <c r="D336" s="2">
        <v>0.4230902777777778</v>
      </c>
      <c r="E336" t="str">
        <f t="shared" si="50"/>
        <v>ST</v>
      </c>
      <c r="G336">
        <f t="shared" si="51"/>
        <v>0</v>
      </c>
      <c r="H336" s="15">
        <f t="shared" si="55"/>
        <v>0</v>
      </c>
      <c r="I336" s="2">
        <f t="shared" si="52"/>
        <v>6.2500000000000333E-3</v>
      </c>
      <c r="J336" s="19">
        <f t="shared" si="56"/>
        <v>2807.9000000000019</v>
      </c>
      <c r="K336" s="19">
        <f t="shared" si="53"/>
        <v>9</v>
      </c>
      <c r="L336">
        <f t="shared" si="54"/>
        <v>1</v>
      </c>
      <c r="M336" s="19">
        <f t="shared" si="57"/>
        <v>1472.5333333333333</v>
      </c>
      <c r="O336" s="19">
        <f t="shared" si="58"/>
        <v>416.56666666666672</v>
      </c>
      <c r="Q336" s="19">
        <f t="shared" si="59"/>
        <v>173</v>
      </c>
    </row>
    <row r="337" spans="1:17" x14ac:dyDescent="0.3">
      <c r="A337">
        <v>9683894</v>
      </c>
      <c r="B337" s="1">
        <v>42922</v>
      </c>
      <c r="C337" s="2">
        <v>0.42046296296296298</v>
      </c>
      <c r="D337" s="2">
        <v>0.42086805555555556</v>
      </c>
      <c r="E337" t="str">
        <f t="shared" si="50"/>
        <v>ST</v>
      </c>
      <c r="G337">
        <f t="shared" si="51"/>
        <v>0</v>
      </c>
      <c r="H337" s="15">
        <f t="shared" si="55"/>
        <v>0</v>
      </c>
      <c r="I337" s="2">
        <f t="shared" si="52"/>
        <v>4.050925925925819E-4</v>
      </c>
      <c r="J337" s="19">
        <f t="shared" si="56"/>
        <v>2808.4833333333354</v>
      </c>
      <c r="K337" s="19">
        <f t="shared" si="53"/>
        <v>0.58333333333333337</v>
      </c>
      <c r="L337">
        <f t="shared" si="54"/>
        <v>1</v>
      </c>
      <c r="M337" s="19">
        <f t="shared" si="57"/>
        <v>1473.1166666666666</v>
      </c>
      <c r="O337" s="19">
        <f t="shared" si="58"/>
        <v>416.56666666666672</v>
      </c>
      <c r="Q337" s="19">
        <f t="shared" si="59"/>
        <v>173</v>
      </c>
    </row>
    <row r="338" spans="1:17" x14ac:dyDescent="0.3">
      <c r="A338">
        <v>2808052</v>
      </c>
      <c r="B338" s="1">
        <v>42922</v>
      </c>
      <c r="C338" s="2">
        <v>0.42144675925925923</v>
      </c>
      <c r="D338" s="2">
        <v>0.43079861111111112</v>
      </c>
      <c r="E338" t="str">
        <f t="shared" si="50"/>
        <v>ST</v>
      </c>
      <c r="G338">
        <f t="shared" si="51"/>
        <v>0</v>
      </c>
      <c r="H338" s="15">
        <f t="shared" si="55"/>
        <v>0</v>
      </c>
      <c r="I338" s="2">
        <f t="shared" si="52"/>
        <v>9.3518518518518889E-3</v>
      </c>
      <c r="J338" s="19">
        <f t="shared" si="56"/>
        <v>2821.9500000000021</v>
      </c>
      <c r="K338" s="19">
        <f t="shared" si="53"/>
        <v>13.466666666666667</v>
      </c>
      <c r="L338">
        <f t="shared" si="54"/>
        <v>1</v>
      </c>
      <c r="M338" s="19">
        <f t="shared" si="57"/>
        <v>1486.5833333333333</v>
      </c>
      <c r="O338" s="19">
        <f t="shared" si="58"/>
        <v>416.56666666666672</v>
      </c>
      <c r="Q338" s="19">
        <f t="shared" si="59"/>
        <v>173</v>
      </c>
    </row>
    <row r="339" spans="1:17" x14ac:dyDescent="0.3">
      <c r="A339">
        <v>18084593</v>
      </c>
      <c r="B339" s="1">
        <v>42922</v>
      </c>
      <c r="C339" s="2">
        <v>0.42482638888888885</v>
      </c>
      <c r="D339" s="2">
        <v>0.43292824074074071</v>
      </c>
      <c r="E339" t="str">
        <f t="shared" si="50"/>
        <v>KOM</v>
      </c>
      <c r="G339">
        <f t="shared" si="51"/>
        <v>0</v>
      </c>
      <c r="H339" s="15">
        <f t="shared" si="55"/>
        <v>0</v>
      </c>
      <c r="I339" s="2">
        <f t="shared" si="52"/>
        <v>8.1018518518518601E-3</v>
      </c>
      <c r="J339" s="19">
        <f t="shared" si="56"/>
        <v>2833.6166666666686</v>
      </c>
      <c r="K339" s="19">
        <f t="shared" si="53"/>
        <v>11.666666666666666</v>
      </c>
      <c r="L339">
        <f t="shared" si="54"/>
        <v>1</v>
      </c>
      <c r="M339" s="19">
        <f t="shared" si="57"/>
        <v>1486.5833333333333</v>
      </c>
      <c r="O339" s="19">
        <f t="shared" si="58"/>
        <v>428.23333333333341</v>
      </c>
      <c r="Q339" s="19">
        <f t="shared" si="59"/>
        <v>173</v>
      </c>
    </row>
    <row r="340" spans="1:17" x14ac:dyDescent="0.3">
      <c r="A340">
        <v>1390402</v>
      </c>
      <c r="B340" s="1">
        <v>42922</v>
      </c>
      <c r="C340" s="2">
        <v>0.42880787037037038</v>
      </c>
      <c r="D340" s="2">
        <v>0.44034722222222222</v>
      </c>
      <c r="E340" t="str">
        <f t="shared" si="50"/>
        <v>ST</v>
      </c>
      <c r="G340">
        <f t="shared" si="51"/>
        <v>0</v>
      </c>
      <c r="H340" s="15">
        <f t="shared" si="55"/>
        <v>0</v>
      </c>
      <c r="I340" s="2">
        <f t="shared" si="52"/>
        <v>1.1539351851851842E-2</v>
      </c>
      <c r="J340" s="19">
        <f t="shared" si="56"/>
        <v>2850.2333333333354</v>
      </c>
      <c r="K340" s="19">
        <f t="shared" si="53"/>
        <v>16.616666666666667</v>
      </c>
      <c r="L340">
        <f t="shared" si="54"/>
        <v>1</v>
      </c>
      <c r="M340" s="19">
        <f t="shared" si="57"/>
        <v>1503.1999999999998</v>
      </c>
      <c r="O340" s="19">
        <f t="shared" si="58"/>
        <v>428.23333333333341</v>
      </c>
      <c r="Q340" s="19">
        <f t="shared" si="59"/>
        <v>173</v>
      </c>
    </row>
    <row r="341" spans="1:17" x14ac:dyDescent="0.3">
      <c r="A341">
        <v>44200961</v>
      </c>
      <c r="B341" s="1">
        <v>42922</v>
      </c>
      <c r="C341" s="2">
        <v>0.42920138888888887</v>
      </c>
      <c r="D341" s="2">
        <v>0.43532407407407409</v>
      </c>
      <c r="E341" t="str">
        <f t="shared" si="50"/>
        <v>KOM</v>
      </c>
      <c r="G341">
        <f t="shared" si="51"/>
        <v>0</v>
      </c>
      <c r="H341" s="15">
        <f t="shared" si="55"/>
        <v>0</v>
      </c>
      <c r="I341" s="2">
        <f t="shared" si="52"/>
        <v>6.1226851851852171E-3</v>
      </c>
      <c r="J341" s="19">
        <f t="shared" si="56"/>
        <v>2859.050000000002</v>
      </c>
      <c r="K341" s="19">
        <f t="shared" si="53"/>
        <v>8.8166666666666664</v>
      </c>
      <c r="L341">
        <f t="shared" si="54"/>
        <v>1</v>
      </c>
      <c r="M341" s="19">
        <f t="shared" si="57"/>
        <v>1503.1999999999998</v>
      </c>
      <c r="O341" s="19">
        <f t="shared" si="58"/>
        <v>437.05000000000007</v>
      </c>
      <c r="Q341" s="19">
        <f t="shared" si="59"/>
        <v>173</v>
      </c>
    </row>
    <row r="342" spans="1:17" x14ac:dyDescent="0.3">
      <c r="A342">
        <v>5859235</v>
      </c>
      <c r="B342" s="1">
        <v>42922</v>
      </c>
      <c r="C342" s="2">
        <v>0.43037037037037035</v>
      </c>
      <c r="D342" s="2">
        <v>0.43446759259259254</v>
      </c>
      <c r="E342" t="str">
        <f t="shared" si="50"/>
        <v>ST</v>
      </c>
      <c r="G342">
        <f t="shared" si="51"/>
        <v>0</v>
      </c>
      <c r="H342" s="15">
        <f t="shared" si="55"/>
        <v>0</v>
      </c>
      <c r="I342" s="2">
        <f t="shared" si="52"/>
        <v>4.0972222222221966E-3</v>
      </c>
      <c r="J342" s="19">
        <f t="shared" si="56"/>
        <v>2864.9500000000021</v>
      </c>
      <c r="K342" s="19">
        <f t="shared" si="53"/>
        <v>5.9</v>
      </c>
      <c r="L342">
        <f t="shared" si="54"/>
        <v>1</v>
      </c>
      <c r="M342" s="19">
        <f t="shared" si="57"/>
        <v>1509.1</v>
      </c>
      <c r="O342" s="19">
        <f t="shared" si="58"/>
        <v>437.05000000000007</v>
      </c>
      <c r="Q342" s="19">
        <f t="shared" si="59"/>
        <v>173</v>
      </c>
    </row>
    <row r="343" spans="1:17" x14ac:dyDescent="0.3">
      <c r="A343">
        <v>51855396</v>
      </c>
      <c r="B343" s="1">
        <v>42922</v>
      </c>
      <c r="C343" s="2">
        <v>0.43266203703703704</v>
      </c>
      <c r="D343" s="2">
        <v>0.44364583333333335</v>
      </c>
      <c r="E343" t="str">
        <f t="shared" si="50"/>
        <v>KOM</v>
      </c>
      <c r="G343">
        <f t="shared" si="51"/>
        <v>0</v>
      </c>
      <c r="H343" s="15">
        <f t="shared" si="55"/>
        <v>0</v>
      </c>
      <c r="I343" s="2">
        <f t="shared" si="52"/>
        <v>1.0983796296296311E-2</v>
      </c>
      <c r="J343" s="19">
        <f t="shared" si="56"/>
        <v>2880.7666666666687</v>
      </c>
      <c r="K343" s="19">
        <f t="shared" si="53"/>
        <v>15.816666666666666</v>
      </c>
      <c r="L343">
        <f t="shared" si="54"/>
        <v>1</v>
      </c>
      <c r="M343" s="19">
        <f t="shared" si="57"/>
        <v>1509.1</v>
      </c>
      <c r="O343" s="19">
        <f t="shared" si="58"/>
        <v>452.86666666666673</v>
      </c>
      <c r="Q343" s="19">
        <f t="shared" si="59"/>
        <v>173</v>
      </c>
    </row>
    <row r="344" spans="1:17" x14ac:dyDescent="0.3">
      <c r="A344">
        <v>8768896</v>
      </c>
      <c r="B344" s="1">
        <v>42922</v>
      </c>
      <c r="C344" s="2">
        <v>0.43590277777777775</v>
      </c>
      <c r="D344" s="2">
        <v>0.44127314814814816</v>
      </c>
      <c r="E344" t="str">
        <f t="shared" si="50"/>
        <v>ST</v>
      </c>
      <c r="G344">
        <f t="shared" si="51"/>
        <v>0</v>
      </c>
      <c r="H344" s="15">
        <f t="shared" si="55"/>
        <v>0</v>
      </c>
      <c r="I344" s="2">
        <f t="shared" si="52"/>
        <v>5.3703703703704142E-3</v>
      </c>
      <c r="J344" s="19">
        <f t="shared" si="56"/>
        <v>2888.5000000000018</v>
      </c>
      <c r="K344" s="19">
        <f t="shared" si="53"/>
        <v>7.7333333333333334</v>
      </c>
      <c r="L344">
        <f t="shared" si="54"/>
        <v>1</v>
      </c>
      <c r="M344" s="19">
        <f t="shared" si="57"/>
        <v>1516.8333333333333</v>
      </c>
      <c r="O344" s="19">
        <f t="shared" si="58"/>
        <v>452.86666666666673</v>
      </c>
      <c r="Q344" s="19">
        <f t="shared" si="59"/>
        <v>173</v>
      </c>
    </row>
    <row r="345" spans="1:17" x14ac:dyDescent="0.3">
      <c r="A345">
        <v>9088045</v>
      </c>
      <c r="B345" s="1">
        <v>42922</v>
      </c>
      <c r="C345" s="2">
        <v>0.44063657407407408</v>
      </c>
      <c r="D345" s="2">
        <v>0.44285879629629626</v>
      </c>
      <c r="E345" t="str">
        <f t="shared" si="50"/>
        <v>ST</v>
      </c>
      <c r="G345">
        <f t="shared" si="51"/>
        <v>0</v>
      </c>
      <c r="H345" s="15">
        <f t="shared" si="55"/>
        <v>0</v>
      </c>
      <c r="I345" s="2">
        <f t="shared" si="52"/>
        <v>2.222222222222181E-3</v>
      </c>
      <c r="J345" s="19">
        <f t="shared" si="56"/>
        <v>2891.7000000000016</v>
      </c>
      <c r="K345" s="19">
        <f t="shared" si="53"/>
        <v>3.2</v>
      </c>
      <c r="L345">
        <f t="shared" si="54"/>
        <v>1</v>
      </c>
      <c r="M345" s="19">
        <f t="shared" si="57"/>
        <v>1520.0333333333333</v>
      </c>
      <c r="O345" s="19">
        <f t="shared" si="58"/>
        <v>452.86666666666673</v>
      </c>
      <c r="Q345" s="19">
        <f t="shared" si="59"/>
        <v>173</v>
      </c>
    </row>
    <row r="346" spans="1:17" x14ac:dyDescent="0.3">
      <c r="A346">
        <v>9872216</v>
      </c>
      <c r="B346" s="1">
        <v>42922</v>
      </c>
      <c r="C346" s="2">
        <v>0.44200231481481483</v>
      </c>
      <c r="D346" s="2">
        <v>0.44886574074074076</v>
      </c>
      <c r="E346" t="str">
        <f t="shared" si="50"/>
        <v>ST</v>
      </c>
      <c r="G346">
        <f t="shared" si="51"/>
        <v>0</v>
      </c>
      <c r="H346" s="15">
        <f t="shared" si="55"/>
        <v>0</v>
      </c>
      <c r="I346" s="2">
        <f t="shared" si="52"/>
        <v>6.8634259259259256E-3</v>
      </c>
      <c r="J346" s="19">
        <f t="shared" si="56"/>
        <v>2901.5833333333348</v>
      </c>
      <c r="K346" s="19">
        <f t="shared" si="53"/>
        <v>9.8833333333333329</v>
      </c>
      <c r="L346">
        <f t="shared" si="54"/>
        <v>1</v>
      </c>
      <c r="M346" s="19">
        <f t="shared" si="57"/>
        <v>1529.9166666666667</v>
      </c>
      <c r="O346" s="19">
        <f t="shared" si="58"/>
        <v>452.86666666666673</v>
      </c>
      <c r="Q346" s="19">
        <f t="shared" si="59"/>
        <v>173</v>
      </c>
    </row>
    <row r="347" spans="1:17" x14ac:dyDescent="0.3">
      <c r="A347">
        <v>8369815</v>
      </c>
      <c r="B347" s="1">
        <v>42922</v>
      </c>
      <c r="C347" s="2">
        <v>0.44350694444444444</v>
      </c>
      <c r="D347" s="2">
        <v>0.44528935185185187</v>
      </c>
      <c r="E347" t="str">
        <f t="shared" si="50"/>
        <v>ST</v>
      </c>
      <c r="G347">
        <f t="shared" si="51"/>
        <v>0</v>
      </c>
      <c r="H347" s="15">
        <f t="shared" si="55"/>
        <v>0</v>
      </c>
      <c r="I347" s="2">
        <f t="shared" si="52"/>
        <v>1.782407407407427E-3</v>
      </c>
      <c r="J347" s="19">
        <f t="shared" si="56"/>
        <v>2904.1500000000015</v>
      </c>
      <c r="K347" s="19">
        <f t="shared" si="53"/>
        <v>2.5666666666666664</v>
      </c>
      <c r="L347">
        <f t="shared" si="54"/>
        <v>1</v>
      </c>
      <c r="M347" s="19">
        <f t="shared" si="57"/>
        <v>1532.4833333333333</v>
      </c>
      <c r="O347" s="19">
        <f t="shared" si="58"/>
        <v>452.86666666666673</v>
      </c>
      <c r="Q347" s="19">
        <f t="shared" si="59"/>
        <v>173</v>
      </c>
    </row>
    <row r="348" spans="1:17" x14ac:dyDescent="0.3">
      <c r="A348">
        <v>3370151</v>
      </c>
      <c r="B348" s="1">
        <v>42922</v>
      </c>
      <c r="C348" s="2">
        <v>0.44452546296296297</v>
      </c>
      <c r="D348" s="2">
        <v>0.44923611111111111</v>
      </c>
      <c r="E348" t="str">
        <f t="shared" si="50"/>
        <v>ST</v>
      </c>
      <c r="G348">
        <f t="shared" si="51"/>
        <v>0</v>
      </c>
      <c r="H348" s="15">
        <f t="shared" si="55"/>
        <v>0</v>
      </c>
      <c r="I348" s="2">
        <f t="shared" si="52"/>
        <v>4.7106481481481444E-3</v>
      </c>
      <c r="J348" s="19">
        <f t="shared" si="56"/>
        <v>2910.9333333333348</v>
      </c>
      <c r="K348" s="19">
        <f t="shared" si="53"/>
        <v>6.7833333333333332</v>
      </c>
      <c r="L348">
        <f t="shared" si="54"/>
        <v>1</v>
      </c>
      <c r="M348" s="19">
        <f t="shared" si="57"/>
        <v>1539.2666666666667</v>
      </c>
      <c r="O348" s="19">
        <f t="shared" si="58"/>
        <v>452.86666666666673</v>
      </c>
      <c r="Q348" s="19">
        <f t="shared" si="59"/>
        <v>173</v>
      </c>
    </row>
    <row r="349" spans="1:17" x14ac:dyDescent="0.3">
      <c r="A349">
        <v>1488369</v>
      </c>
      <c r="B349" s="1">
        <v>42922</v>
      </c>
      <c r="C349" s="2">
        <v>0.44871527777777781</v>
      </c>
      <c r="D349" s="2">
        <v>0.45627314814814812</v>
      </c>
      <c r="E349" t="str">
        <f t="shared" si="50"/>
        <v>ST</v>
      </c>
      <c r="G349">
        <f t="shared" si="51"/>
        <v>0</v>
      </c>
      <c r="H349" s="15">
        <f t="shared" si="55"/>
        <v>0</v>
      </c>
      <c r="I349" s="2">
        <f t="shared" si="52"/>
        <v>7.5578703703703121E-3</v>
      </c>
      <c r="J349" s="19">
        <f t="shared" si="56"/>
        <v>2921.816666666668</v>
      </c>
      <c r="K349" s="19">
        <f t="shared" si="53"/>
        <v>10.883333333333333</v>
      </c>
      <c r="L349">
        <f t="shared" si="54"/>
        <v>1</v>
      </c>
      <c r="M349" s="19">
        <f t="shared" si="57"/>
        <v>1550.15</v>
      </c>
      <c r="O349" s="19">
        <f t="shared" si="58"/>
        <v>452.86666666666673</v>
      </c>
      <c r="Q349" s="19">
        <f t="shared" si="59"/>
        <v>173</v>
      </c>
    </row>
    <row r="350" spans="1:17" x14ac:dyDescent="0.3">
      <c r="A350">
        <v>4132754</v>
      </c>
      <c r="B350" s="1">
        <v>42922</v>
      </c>
      <c r="C350" s="2">
        <v>0.45281250000000001</v>
      </c>
      <c r="D350" s="2">
        <v>0.45375000000000004</v>
      </c>
      <c r="E350" t="str">
        <f t="shared" si="50"/>
        <v>ST</v>
      </c>
      <c r="G350">
        <f t="shared" si="51"/>
        <v>0</v>
      </c>
      <c r="H350" s="15">
        <f t="shared" si="55"/>
        <v>0</v>
      </c>
      <c r="I350" s="2">
        <f t="shared" si="52"/>
        <v>9.3750000000003553E-4</v>
      </c>
      <c r="J350" s="19">
        <f t="shared" si="56"/>
        <v>2923.1666666666679</v>
      </c>
      <c r="K350" s="19">
        <f t="shared" si="53"/>
        <v>1.35</v>
      </c>
      <c r="L350">
        <f t="shared" si="54"/>
        <v>1</v>
      </c>
      <c r="M350" s="19">
        <f t="shared" si="57"/>
        <v>1551.5</v>
      </c>
      <c r="O350" s="19">
        <f t="shared" si="58"/>
        <v>452.86666666666673</v>
      </c>
      <c r="Q350" s="19">
        <f t="shared" si="59"/>
        <v>173</v>
      </c>
    </row>
    <row r="351" spans="1:17" x14ac:dyDescent="0.3">
      <c r="A351">
        <v>66638685</v>
      </c>
      <c r="B351" s="1">
        <v>42922</v>
      </c>
      <c r="C351" s="2">
        <v>0.45401620370370371</v>
      </c>
      <c r="D351" s="2">
        <v>0.46406249999999999</v>
      </c>
      <c r="E351" t="str">
        <f t="shared" si="50"/>
        <v>KOM</v>
      </c>
      <c r="G351">
        <f t="shared" si="51"/>
        <v>0</v>
      </c>
      <c r="H351" s="15">
        <f t="shared" si="55"/>
        <v>0</v>
      </c>
      <c r="I351" s="2">
        <f t="shared" si="52"/>
        <v>1.0046296296296275E-2</v>
      </c>
      <c r="J351" s="19">
        <f t="shared" si="56"/>
        <v>2937.6333333333346</v>
      </c>
      <c r="K351" s="19">
        <f t="shared" si="53"/>
        <v>14.466666666666667</v>
      </c>
      <c r="L351">
        <f t="shared" si="54"/>
        <v>1</v>
      </c>
      <c r="M351" s="19">
        <f t="shared" si="57"/>
        <v>1551.5</v>
      </c>
      <c r="O351" s="19">
        <f t="shared" si="58"/>
        <v>467.33333333333337</v>
      </c>
      <c r="Q351" s="19">
        <f t="shared" si="59"/>
        <v>173</v>
      </c>
    </row>
    <row r="352" spans="1:17" x14ac:dyDescent="0.3">
      <c r="A352">
        <v>6818507</v>
      </c>
      <c r="B352" s="1">
        <v>42922</v>
      </c>
      <c r="C352" s="2">
        <v>0.45842592592592596</v>
      </c>
      <c r="D352" s="2">
        <v>0.46380787037037036</v>
      </c>
      <c r="E352" t="str">
        <f t="shared" si="50"/>
        <v>ST</v>
      </c>
      <c r="G352">
        <f t="shared" si="51"/>
        <v>0</v>
      </c>
      <c r="H352" s="15">
        <f t="shared" si="55"/>
        <v>0</v>
      </c>
      <c r="I352" s="2">
        <f t="shared" si="52"/>
        <v>5.3819444444443976E-3</v>
      </c>
      <c r="J352" s="19">
        <f t="shared" si="56"/>
        <v>2945.3833333333346</v>
      </c>
      <c r="K352" s="19">
        <f t="shared" si="53"/>
        <v>7.75</v>
      </c>
      <c r="L352">
        <f t="shared" si="54"/>
        <v>1</v>
      </c>
      <c r="M352" s="19">
        <f t="shared" si="57"/>
        <v>1559.25</v>
      </c>
      <c r="O352" s="19">
        <f t="shared" si="58"/>
        <v>467.33333333333337</v>
      </c>
      <c r="Q352" s="19">
        <f t="shared" si="59"/>
        <v>173</v>
      </c>
    </row>
    <row r="353" spans="1:17" x14ac:dyDescent="0.3">
      <c r="A353">
        <v>93611539</v>
      </c>
      <c r="B353" s="1">
        <v>42922</v>
      </c>
      <c r="C353" s="2">
        <v>0.45853009259259259</v>
      </c>
      <c r="D353" s="2">
        <v>0.46674768518518522</v>
      </c>
      <c r="E353" t="str">
        <f t="shared" si="50"/>
        <v>KOM</v>
      </c>
      <c r="G353">
        <f t="shared" si="51"/>
        <v>0</v>
      </c>
      <c r="H353" s="15">
        <f t="shared" si="55"/>
        <v>0</v>
      </c>
      <c r="I353" s="2">
        <f t="shared" si="52"/>
        <v>8.2175925925926374E-3</v>
      </c>
      <c r="J353" s="19">
        <f t="shared" si="56"/>
        <v>2957.2166666666681</v>
      </c>
      <c r="K353" s="19">
        <f t="shared" si="53"/>
        <v>11.833333333333334</v>
      </c>
      <c r="L353">
        <f t="shared" si="54"/>
        <v>1</v>
      </c>
      <c r="M353" s="19">
        <f t="shared" si="57"/>
        <v>1559.25</v>
      </c>
      <c r="O353" s="19">
        <f t="shared" si="58"/>
        <v>479.16666666666669</v>
      </c>
      <c r="Q353" s="19">
        <f t="shared" si="59"/>
        <v>173</v>
      </c>
    </row>
    <row r="354" spans="1:17" x14ac:dyDescent="0.3">
      <c r="A354">
        <v>2890519255</v>
      </c>
      <c r="B354" s="1">
        <v>42922</v>
      </c>
      <c r="C354" s="2">
        <v>0.4613888888888889</v>
      </c>
      <c r="D354" s="2">
        <v>0.46836805555555555</v>
      </c>
      <c r="E354" t="str">
        <f t="shared" si="50"/>
        <v>ZAG</v>
      </c>
      <c r="G354">
        <f t="shared" si="51"/>
        <v>0</v>
      </c>
      <c r="H354" s="15">
        <f t="shared" si="55"/>
        <v>0</v>
      </c>
      <c r="I354" s="2">
        <f t="shared" si="52"/>
        <v>6.9791666666666474E-3</v>
      </c>
      <c r="J354" s="19">
        <f t="shared" si="56"/>
        <v>2967.2666666666682</v>
      </c>
      <c r="K354" s="19">
        <f t="shared" si="53"/>
        <v>10.050000000000001</v>
      </c>
      <c r="L354">
        <f t="shared" si="54"/>
        <v>1</v>
      </c>
      <c r="M354" s="19">
        <f t="shared" si="57"/>
        <v>1559.25</v>
      </c>
      <c r="O354" s="19">
        <f t="shared" si="58"/>
        <v>479.16666666666669</v>
      </c>
      <c r="Q354" s="19">
        <f t="shared" si="59"/>
        <v>184</v>
      </c>
    </row>
    <row r="355" spans="1:17" x14ac:dyDescent="0.3">
      <c r="A355">
        <v>66336445</v>
      </c>
      <c r="B355" s="1">
        <v>42922</v>
      </c>
      <c r="C355" s="2">
        <v>0.46322916666666664</v>
      </c>
      <c r="D355" s="2">
        <v>0.4642013888888889</v>
      </c>
      <c r="E355" t="str">
        <f t="shared" si="50"/>
        <v>KOM</v>
      </c>
      <c r="G355">
        <f t="shared" si="51"/>
        <v>0</v>
      </c>
      <c r="H355" s="15">
        <f t="shared" si="55"/>
        <v>0</v>
      </c>
      <c r="I355" s="2">
        <f t="shared" si="52"/>
        <v>9.7222222222226318E-4</v>
      </c>
      <c r="J355" s="19">
        <f t="shared" si="56"/>
        <v>2968.6666666666683</v>
      </c>
      <c r="K355" s="19">
        <f t="shared" si="53"/>
        <v>1.4</v>
      </c>
      <c r="L355">
        <f t="shared" si="54"/>
        <v>1</v>
      </c>
      <c r="M355" s="19">
        <f t="shared" si="57"/>
        <v>1559.25</v>
      </c>
      <c r="O355" s="19">
        <f t="shared" si="58"/>
        <v>480.56666666666666</v>
      </c>
      <c r="Q355" s="19">
        <f t="shared" si="59"/>
        <v>184</v>
      </c>
    </row>
    <row r="356" spans="1:17" x14ac:dyDescent="0.3">
      <c r="A356">
        <v>9356324</v>
      </c>
      <c r="B356" s="1">
        <v>42922</v>
      </c>
      <c r="C356" s="2">
        <v>0.46339120370370374</v>
      </c>
      <c r="D356" s="2">
        <v>0.47425925925925921</v>
      </c>
      <c r="E356" t="str">
        <f t="shared" si="50"/>
        <v>ST</v>
      </c>
      <c r="G356">
        <f t="shared" si="51"/>
        <v>0</v>
      </c>
      <c r="H356" s="15">
        <f t="shared" si="55"/>
        <v>0</v>
      </c>
      <c r="I356" s="2">
        <f t="shared" si="52"/>
        <v>1.0868055555555478E-2</v>
      </c>
      <c r="J356" s="19">
        <f t="shared" si="56"/>
        <v>2984.3166666666684</v>
      </c>
      <c r="K356" s="19">
        <f t="shared" si="53"/>
        <v>15.65</v>
      </c>
      <c r="L356">
        <f t="shared" si="54"/>
        <v>1</v>
      </c>
      <c r="M356" s="19">
        <f t="shared" si="57"/>
        <v>1574.9</v>
      </c>
      <c r="O356" s="19">
        <f t="shared" si="58"/>
        <v>480.56666666666666</v>
      </c>
      <c r="Q356" s="19">
        <f t="shared" si="59"/>
        <v>184</v>
      </c>
    </row>
    <row r="357" spans="1:17" x14ac:dyDescent="0.3">
      <c r="A357">
        <v>5111892302</v>
      </c>
      <c r="B357" s="1">
        <v>42922</v>
      </c>
      <c r="C357" s="2">
        <v>0.46871527777777783</v>
      </c>
      <c r="D357" s="2">
        <v>0.47319444444444447</v>
      </c>
      <c r="E357" t="str">
        <f t="shared" si="50"/>
        <v>ZAG</v>
      </c>
      <c r="G357">
        <f t="shared" si="51"/>
        <v>0</v>
      </c>
      <c r="H357" s="15">
        <f t="shared" si="55"/>
        <v>0</v>
      </c>
      <c r="I357" s="2">
        <f t="shared" si="52"/>
        <v>4.4791666666666452E-3</v>
      </c>
      <c r="J357" s="19">
        <f t="shared" si="56"/>
        <v>2990.7666666666682</v>
      </c>
      <c r="K357" s="19">
        <f t="shared" si="53"/>
        <v>6.45</v>
      </c>
      <c r="L357">
        <f t="shared" si="54"/>
        <v>1</v>
      </c>
      <c r="M357" s="19">
        <f t="shared" si="57"/>
        <v>1574.9</v>
      </c>
      <c r="O357" s="19">
        <f t="shared" si="58"/>
        <v>480.56666666666666</v>
      </c>
      <c r="Q357" s="19">
        <f t="shared" si="59"/>
        <v>191</v>
      </c>
    </row>
    <row r="358" spans="1:17" x14ac:dyDescent="0.3">
      <c r="A358">
        <v>2435007</v>
      </c>
      <c r="B358" s="1">
        <v>42922</v>
      </c>
      <c r="C358" s="2">
        <v>0.47395833333333331</v>
      </c>
      <c r="D358" s="2">
        <v>0.47423611111111108</v>
      </c>
      <c r="E358" t="str">
        <f t="shared" si="50"/>
        <v>ST</v>
      </c>
      <c r="G358">
        <f t="shared" si="51"/>
        <v>0</v>
      </c>
      <c r="H358" s="15">
        <f t="shared" si="55"/>
        <v>0</v>
      </c>
      <c r="I358" s="2">
        <f t="shared" si="52"/>
        <v>2.7777777777776569E-4</v>
      </c>
      <c r="J358" s="19">
        <f t="shared" si="56"/>
        <v>2991.1666666666683</v>
      </c>
      <c r="K358" s="19">
        <f t="shared" si="53"/>
        <v>0.4</v>
      </c>
      <c r="L358">
        <f t="shared" si="54"/>
        <v>1</v>
      </c>
      <c r="M358" s="19">
        <f t="shared" si="57"/>
        <v>1575.3000000000002</v>
      </c>
      <c r="O358" s="19">
        <f t="shared" si="58"/>
        <v>480.56666666666666</v>
      </c>
      <c r="Q358" s="19">
        <f t="shared" si="59"/>
        <v>191</v>
      </c>
    </row>
    <row r="359" spans="1:17" x14ac:dyDescent="0.3">
      <c r="A359">
        <v>6694568</v>
      </c>
      <c r="B359" s="1">
        <v>42922</v>
      </c>
      <c r="C359" s="2">
        <v>0.47865740740740742</v>
      </c>
      <c r="D359" s="2">
        <v>0.48923611111111115</v>
      </c>
      <c r="E359" t="str">
        <f t="shared" si="50"/>
        <v>ST</v>
      </c>
      <c r="G359">
        <f t="shared" si="51"/>
        <v>0</v>
      </c>
      <c r="H359" s="15">
        <f t="shared" si="55"/>
        <v>0</v>
      </c>
      <c r="I359" s="2">
        <f t="shared" si="52"/>
        <v>1.0578703703703729E-2</v>
      </c>
      <c r="J359" s="19">
        <f t="shared" si="56"/>
        <v>3006.4000000000015</v>
      </c>
      <c r="K359" s="19">
        <f t="shared" si="53"/>
        <v>15.233333333333333</v>
      </c>
      <c r="L359">
        <f t="shared" si="54"/>
        <v>1</v>
      </c>
      <c r="M359" s="19">
        <f t="shared" si="57"/>
        <v>1590.5333333333335</v>
      </c>
      <c r="O359" s="19">
        <f t="shared" si="58"/>
        <v>480.56666666666666</v>
      </c>
      <c r="Q359" s="19">
        <f t="shared" si="59"/>
        <v>191</v>
      </c>
    </row>
    <row r="360" spans="1:17" x14ac:dyDescent="0.3">
      <c r="A360">
        <v>6420583</v>
      </c>
      <c r="B360" s="1">
        <v>42922</v>
      </c>
      <c r="C360" s="2">
        <v>0.48</v>
      </c>
      <c r="D360" s="2">
        <v>0.48539351851851853</v>
      </c>
      <c r="E360" t="str">
        <f t="shared" si="50"/>
        <v>ST</v>
      </c>
      <c r="G360">
        <f t="shared" si="51"/>
        <v>0</v>
      </c>
      <c r="H360" s="15">
        <f t="shared" si="55"/>
        <v>0</v>
      </c>
      <c r="I360" s="2">
        <f t="shared" si="52"/>
        <v>5.3935185185185475E-3</v>
      </c>
      <c r="J360" s="19">
        <f t="shared" si="56"/>
        <v>3014.1666666666683</v>
      </c>
      <c r="K360" s="19">
        <f t="shared" si="53"/>
        <v>7.7666666666666666</v>
      </c>
      <c r="L360">
        <f t="shared" si="54"/>
        <v>1</v>
      </c>
      <c r="M360" s="19">
        <f t="shared" si="57"/>
        <v>1598.3000000000002</v>
      </c>
      <c r="O360" s="19">
        <f t="shared" si="58"/>
        <v>480.56666666666666</v>
      </c>
      <c r="Q360" s="19">
        <f t="shared" si="59"/>
        <v>191</v>
      </c>
    </row>
    <row r="361" spans="1:17" x14ac:dyDescent="0.3">
      <c r="A361">
        <v>19835498</v>
      </c>
      <c r="B361" s="1">
        <v>42922</v>
      </c>
      <c r="C361" s="2">
        <v>0.48478009259259264</v>
      </c>
      <c r="D361" s="2">
        <v>0.49233796296296295</v>
      </c>
      <c r="E361" t="str">
        <f t="shared" si="50"/>
        <v>KOM</v>
      </c>
      <c r="G361">
        <f t="shared" si="51"/>
        <v>0</v>
      </c>
      <c r="H361" s="15">
        <f t="shared" si="55"/>
        <v>0</v>
      </c>
      <c r="I361" s="2">
        <f t="shared" si="52"/>
        <v>7.5578703703703121E-3</v>
      </c>
      <c r="J361" s="19">
        <f t="shared" si="56"/>
        <v>3025.0500000000015</v>
      </c>
      <c r="K361" s="19">
        <f t="shared" si="53"/>
        <v>10.883333333333333</v>
      </c>
      <c r="L361">
        <f t="shared" si="54"/>
        <v>1</v>
      </c>
      <c r="M361" s="19">
        <f t="shared" si="57"/>
        <v>1598.3000000000002</v>
      </c>
      <c r="O361" s="19">
        <f t="shared" si="58"/>
        <v>491.45</v>
      </c>
      <c r="Q361" s="19">
        <f t="shared" si="59"/>
        <v>191</v>
      </c>
    </row>
    <row r="362" spans="1:17" x14ac:dyDescent="0.3">
      <c r="A362">
        <v>6663334</v>
      </c>
      <c r="B362" s="1">
        <v>42922</v>
      </c>
      <c r="C362" s="2">
        <v>0.48605324074074074</v>
      </c>
      <c r="D362" s="2">
        <v>0.49381944444444442</v>
      </c>
      <c r="E362" t="str">
        <f t="shared" si="50"/>
        <v>ST</v>
      </c>
      <c r="G362">
        <f t="shared" si="51"/>
        <v>0</v>
      </c>
      <c r="H362" s="15">
        <f t="shared" si="55"/>
        <v>0</v>
      </c>
      <c r="I362" s="2">
        <f t="shared" si="52"/>
        <v>7.766203703703678E-3</v>
      </c>
      <c r="J362" s="19">
        <f t="shared" si="56"/>
        <v>3036.2333333333349</v>
      </c>
      <c r="K362" s="19">
        <f t="shared" si="53"/>
        <v>11.183333333333334</v>
      </c>
      <c r="L362">
        <f t="shared" si="54"/>
        <v>1</v>
      </c>
      <c r="M362" s="19">
        <f t="shared" si="57"/>
        <v>1609.4833333333336</v>
      </c>
      <c r="O362" s="19">
        <f t="shared" si="58"/>
        <v>491.45</v>
      </c>
      <c r="Q362" s="19">
        <f t="shared" si="59"/>
        <v>191</v>
      </c>
    </row>
    <row r="363" spans="1:17" x14ac:dyDescent="0.3">
      <c r="A363">
        <v>44765837</v>
      </c>
      <c r="B363" s="1">
        <v>42922</v>
      </c>
      <c r="C363" s="2">
        <v>0.4887037037037037</v>
      </c>
      <c r="D363" s="2">
        <v>0.49343749999999997</v>
      </c>
      <c r="E363" t="str">
        <f t="shared" si="50"/>
        <v>KOM</v>
      </c>
      <c r="G363">
        <f t="shared" si="51"/>
        <v>0</v>
      </c>
      <c r="H363" s="15">
        <f t="shared" si="55"/>
        <v>0</v>
      </c>
      <c r="I363" s="2">
        <f t="shared" si="52"/>
        <v>4.7337962962962776E-3</v>
      </c>
      <c r="J363" s="19">
        <f t="shared" si="56"/>
        <v>3043.0500000000015</v>
      </c>
      <c r="K363" s="19">
        <f t="shared" si="53"/>
        <v>6.8166666666666664</v>
      </c>
      <c r="L363">
        <f t="shared" si="54"/>
        <v>1</v>
      </c>
      <c r="M363" s="19">
        <f t="shared" si="57"/>
        <v>1609.4833333333336</v>
      </c>
      <c r="O363" s="19">
        <f t="shared" si="58"/>
        <v>498.26666666666665</v>
      </c>
      <c r="Q363" s="19">
        <f t="shared" si="59"/>
        <v>191</v>
      </c>
    </row>
    <row r="364" spans="1:17" x14ac:dyDescent="0.3">
      <c r="A364">
        <v>2469778</v>
      </c>
      <c r="B364" s="1">
        <v>42922</v>
      </c>
      <c r="C364" s="2">
        <v>0.49236111111111108</v>
      </c>
      <c r="D364" s="2">
        <v>0.49780092592592595</v>
      </c>
      <c r="E364" t="str">
        <f t="shared" si="50"/>
        <v>ST</v>
      </c>
      <c r="G364">
        <f t="shared" si="51"/>
        <v>0</v>
      </c>
      <c r="H364" s="15">
        <f t="shared" si="55"/>
        <v>0</v>
      </c>
      <c r="I364" s="2">
        <f t="shared" si="52"/>
        <v>5.4398148148148695E-3</v>
      </c>
      <c r="J364" s="19">
        <f t="shared" si="56"/>
        <v>3050.883333333335</v>
      </c>
      <c r="K364" s="19">
        <f t="shared" si="53"/>
        <v>7.833333333333333</v>
      </c>
      <c r="L364">
        <f t="shared" si="54"/>
        <v>1</v>
      </c>
      <c r="M364" s="19">
        <f t="shared" si="57"/>
        <v>1617.3166666666668</v>
      </c>
      <c r="O364" s="19">
        <f t="shared" si="58"/>
        <v>498.26666666666665</v>
      </c>
      <c r="Q364" s="19">
        <f t="shared" si="59"/>
        <v>191</v>
      </c>
    </row>
    <row r="365" spans="1:17" x14ac:dyDescent="0.3">
      <c r="A365">
        <v>1959826</v>
      </c>
      <c r="B365" s="1">
        <v>42922</v>
      </c>
      <c r="C365" s="2">
        <v>0.49372685185185183</v>
      </c>
      <c r="D365" s="2">
        <v>0.50436342592592587</v>
      </c>
      <c r="E365" t="str">
        <f t="shared" si="50"/>
        <v>ST</v>
      </c>
      <c r="G365">
        <f t="shared" si="51"/>
        <v>0</v>
      </c>
      <c r="H365" s="15">
        <f t="shared" si="55"/>
        <v>0</v>
      </c>
      <c r="I365" s="2">
        <f t="shared" si="52"/>
        <v>1.0636574074074034E-2</v>
      </c>
      <c r="J365" s="19">
        <f t="shared" si="56"/>
        <v>3066.2000000000016</v>
      </c>
      <c r="K365" s="19">
        <f t="shared" si="53"/>
        <v>15.316666666666666</v>
      </c>
      <c r="L365">
        <f t="shared" si="54"/>
        <v>1</v>
      </c>
      <c r="M365" s="19">
        <f t="shared" si="57"/>
        <v>1632.6333333333334</v>
      </c>
      <c r="O365" s="19">
        <f t="shared" si="58"/>
        <v>498.26666666666665</v>
      </c>
      <c r="Q365" s="19">
        <f t="shared" si="59"/>
        <v>191</v>
      </c>
    </row>
    <row r="366" spans="1:17" x14ac:dyDescent="0.3">
      <c r="A366">
        <v>37032078</v>
      </c>
      <c r="B366" s="1">
        <v>42922</v>
      </c>
      <c r="C366" s="2">
        <v>0.49387731481481478</v>
      </c>
      <c r="D366" s="2">
        <v>0.50420138888888888</v>
      </c>
      <c r="E366" t="str">
        <f t="shared" si="50"/>
        <v>KOM</v>
      </c>
      <c r="G366">
        <f t="shared" si="51"/>
        <v>0</v>
      </c>
      <c r="H366" s="15">
        <f t="shared" si="55"/>
        <v>0</v>
      </c>
      <c r="I366" s="2">
        <f t="shared" si="52"/>
        <v>1.0324074074074097E-2</v>
      </c>
      <c r="J366" s="19">
        <f t="shared" si="56"/>
        <v>3081.0666666666684</v>
      </c>
      <c r="K366" s="19">
        <f t="shared" si="53"/>
        <v>14.866666666666667</v>
      </c>
      <c r="L366">
        <f t="shared" si="54"/>
        <v>1</v>
      </c>
      <c r="M366" s="19">
        <f t="shared" si="57"/>
        <v>1632.6333333333334</v>
      </c>
      <c r="O366" s="19">
        <f t="shared" si="58"/>
        <v>513.13333333333333</v>
      </c>
      <c r="Q366" s="19">
        <f t="shared" si="59"/>
        <v>191</v>
      </c>
    </row>
    <row r="367" spans="1:17" x14ac:dyDescent="0.3">
      <c r="A367">
        <v>6516512</v>
      </c>
      <c r="B367" s="1">
        <v>42922</v>
      </c>
      <c r="C367" s="2">
        <v>0.49438657407407405</v>
      </c>
      <c r="D367" s="2">
        <v>0.49909722222222225</v>
      </c>
      <c r="E367" t="str">
        <f t="shared" si="50"/>
        <v>ST</v>
      </c>
      <c r="G367">
        <f t="shared" si="51"/>
        <v>0</v>
      </c>
      <c r="H367" s="15">
        <f t="shared" si="55"/>
        <v>0</v>
      </c>
      <c r="I367" s="2">
        <f t="shared" si="52"/>
        <v>4.7106481481481999E-3</v>
      </c>
      <c r="J367" s="19">
        <f t="shared" si="56"/>
        <v>3087.8500000000017</v>
      </c>
      <c r="K367" s="19">
        <f t="shared" si="53"/>
        <v>6.7833333333333332</v>
      </c>
      <c r="L367">
        <f t="shared" si="54"/>
        <v>1</v>
      </c>
      <c r="M367" s="19">
        <f t="shared" si="57"/>
        <v>1639.4166666666667</v>
      </c>
      <c r="O367" s="19">
        <f t="shared" si="58"/>
        <v>513.13333333333333</v>
      </c>
      <c r="Q367" s="19">
        <f t="shared" si="59"/>
        <v>191</v>
      </c>
    </row>
    <row r="368" spans="1:17" x14ac:dyDescent="0.3">
      <c r="A368">
        <v>4726561</v>
      </c>
      <c r="B368" s="1">
        <v>42922</v>
      </c>
      <c r="C368" s="2">
        <v>0.49910879629629629</v>
      </c>
      <c r="D368" s="2">
        <v>0.5009837962962963</v>
      </c>
      <c r="E368" t="str">
        <f t="shared" si="50"/>
        <v>ST</v>
      </c>
      <c r="G368">
        <f t="shared" si="51"/>
        <v>0</v>
      </c>
      <c r="H368" s="15">
        <f t="shared" si="55"/>
        <v>0</v>
      </c>
      <c r="I368" s="2">
        <f t="shared" si="52"/>
        <v>1.8750000000000155E-3</v>
      </c>
      <c r="J368" s="19">
        <f t="shared" si="56"/>
        <v>3090.5500000000015</v>
      </c>
      <c r="K368" s="19">
        <f t="shared" si="53"/>
        <v>2.7</v>
      </c>
      <c r="L368">
        <f t="shared" si="54"/>
        <v>1</v>
      </c>
      <c r="M368" s="19">
        <f t="shared" si="57"/>
        <v>1642.1166666666668</v>
      </c>
      <c r="O368" s="19">
        <f t="shared" si="58"/>
        <v>513.13333333333333</v>
      </c>
      <c r="Q368" s="19">
        <f t="shared" si="59"/>
        <v>191</v>
      </c>
    </row>
    <row r="369" spans="1:17" x14ac:dyDescent="0.3">
      <c r="A369">
        <v>9685747</v>
      </c>
      <c r="B369" s="1">
        <v>42922</v>
      </c>
      <c r="C369" s="2">
        <v>0.50342592592592594</v>
      </c>
      <c r="D369" s="2">
        <v>0.51392361111111107</v>
      </c>
      <c r="E369" t="str">
        <f t="shared" si="50"/>
        <v>ST</v>
      </c>
      <c r="G369">
        <f t="shared" si="51"/>
        <v>0</v>
      </c>
      <c r="H369" s="15">
        <f t="shared" si="55"/>
        <v>0</v>
      </c>
      <c r="I369" s="2">
        <f t="shared" si="52"/>
        <v>1.0497685185185124E-2</v>
      </c>
      <c r="J369" s="19">
        <f t="shared" si="56"/>
        <v>3105.6666666666683</v>
      </c>
      <c r="K369" s="19">
        <f t="shared" si="53"/>
        <v>15.116666666666667</v>
      </c>
      <c r="L369">
        <f t="shared" si="54"/>
        <v>1</v>
      </c>
      <c r="M369" s="19">
        <f t="shared" si="57"/>
        <v>1657.2333333333333</v>
      </c>
      <c r="O369" s="19">
        <f t="shared" si="58"/>
        <v>513.13333333333333</v>
      </c>
      <c r="Q369" s="19">
        <f t="shared" si="59"/>
        <v>191</v>
      </c>
    </row>
    <row r="370" spans="1:17" x14ac:dyDescent="0.3">
      <c r="A370">
        <v>7507354</v>
      </c>
      <c r="B370" s="1">
        <v>42922</v>
      </c>
      <c r="C370" s="2">
        <v>0.50700231481481484</v>
      </c>
      <c r="D370" s="2">
        <v>0.51186342592592593</v>
      </c>
      <c r="E370" t="str">
        <f t="shared" si="50"/>
        <v>ST</v>
      </c>
      <c r="G370">
        <f t="shared" si="51"/>
        <v>0</v>
      </c>
      <c r="H370" s="15">
        <f t="shared" si="55"/>
        <v>0</v>
      </c>
      <c r="I370" s="2">
        <f t="shared" si="52"/>
        <v>4.8611111111110938E-3</v>
      </c>
      <c r="J370" s="19">
        <f t="shared" si="56"/>
        <v>3112.6666666666683</v>
      </c>
      <c r="K370" s="19">
        <f t="shared" si="53"/>
        <v>7</v>
      </c>
      <c r="L370">
        <f t="shared" si="54"/>
        <v>1</v>
      </c>
      <c r="M370" s="19">
        <f t="shared" si="57"/>
        <v>1664.2333333333333</v>
      </c>
      <c r="O370" s="19">
        <f t="shared" si="58"/>
        <v>513.13333333333333</v>
      </c>
      <c r="Q370" s="19">
        <f t="shared" si="59"/>
        <v>191</v>
      </c>
    </row>
    <row r="371" spans="1:17" x14ac:dyDescent="0.3">
      <c r="A371">
        <v>8605742</v>
      </c>
      <c r="B371" s="1">
        <v>42922</v>
      </c>
      <c r="C371" s="2">
        <v>0.5119097222222222</v>
      </c>
      <c r="D371" s="2">
        <v>0.52288194444444447</v>
      </c>
      <c r="E371" t="str">
        <f t="shared" si="50"/>
        <v>ST</v>
      </c>
      <c r="G371">
        <f t="shared" si="51"/>
        <v>0</v>
      </c>
      <c r="H371" s="15">
        <f t="shared" si="55"/>
        <v>0</v>
      </c>
      <c r="I371" s="2">
        <f t="shared" si="52"/>
        <v>1.0972222222222272E-2</v>
      </c>
      <c r="J371" s="19">
        <f t="shared" si="56"/>
        <v>3128.4666666666685</v>
      </c>
      <c r="K371" s="19">
        <f t="shared" si="53"/>
        <v>15.8</v>
      </c>
      <c r="L371">
        <f t="shared" si="54"/>
        <v>1</v>
      </c>
      <c r="M371" s="19">
        <f t="shared" si="57"/>
        <v>1680.0333333333333</v>
      </c>
      <c r="O371" s="19">
        <f t="shared" si="58"/>
        <v>513.13333333333333</v>
      </c>
      <c r="Q371" s="19">
        <f t="shared" si="59"/>
        <v>191</v>
      </c>
    </row>
    <row r="372" spans="1:17" x14ac:dyDescent="0.3">
      <c r="A372">
        <v>4681236</v>
      </c>
      <c r="B372" s="1">
        <v>42922</v>
      </c>
      <c r="C372" s="2">
        <v>0.51452546296296298</v>
      </c>
      <c r="D372" s="2">
        <v>0.51570601851851849</v>
      </c>
      <c r="E372" t="str">
        <f t="shared" si="50"/>
        <v>ST</v>
      </c>
      <c r="G372">
        <f t="shared" si="51"/>
        <v>0</v>
      </c>
      <c r="H372" s="15">
        <f t="shared" si="55"/>
        <v>0</v>
      </c>
      <c r="I372" s="2">
        <f t="shared" si="52"/>
        <v>1.1805555555555181E-3</v>
      </c>
      <c r="J372" s="19">
        <f t="shared" si="56"/>
        <v>3130.1666666666683</v>
      </c>
      <c r="K372" s="19">
        <f t="shared" si="53"/>
        <v>1.7</v>
      </c>
      <c r="L372">
        <f t="shared" si="54"/>
        <v>1</v>
      </c>
      <c r="M372" s="19">
        <f t="shared" si="57"/>
        <v>1681.7333333333333</v>
      </c>
      <c r="O372" s="19">
        <f t="shared" si="58"/>
        <v>513.13333333333333</v>
      </c>
      <c r="Q372" s="19">
        <f t="shared" si="59"/>
        <v>191</v>
      </c>
    </row>
    <row r="373" spans="1:17" x14ac:dyDescent="0.3">
      <c r="A373">
        <v>3590468</v>
      </c>
      <c r="B373" s="1">
        <v>42922</v>
      </c>
      <c r="C373" s="2">
        <v>0.51556712962962969</v>
      </c>
      <c r="D373" s="2">
        <v>0.52572916666666669</v>
      </c>
      <c r="E373" t="str">
        <f t="shared" si="50"/>
        <v>ST</v>
      </c>
      <c r="G373">
        <f t="shared" si="51"/>
        <v>0</v>
      </c>
      <c r="H373" s="15">
        <f t="shared" si="55"/>
        <v>0</v>
      </c>
      <c r="I373" s="2">
        <f t="shared" si="52"/>
        <v>1.0162037037036997E-2</v>
      </c>
      <c r="J373" s="19">
        <f t="shared" si="56"/>
        <v>3144.8000000000015</v>
      </c>
      <c r="K373" s="19">
        <f t="shared" si="53"/>
        <v>14.633333333333333</v>
      </c>
      <c r="L373">
        <f t="shared" si="54"/>
        <v>1</v>
      </c>
      <c r="M373" s="19">
        <f t="shared" si="57"/>
        <v>1696.3666666666668</v>
      </c>
      <c r="O373" s="19">
        <f t="shared" si="58"/>
        <v>513.13333333333333</v>
      </c>
      <c r="Q373" s="19">
        <f t="shared" si="59"/>
        <v>191</v>
      </c>
    </row>
    <row r="374" spans="1:17" x14ac:dyDescent="0.3">
      <c r="A374">
        <v>9878283</v>
      </c>
      <c r="B374" s="1">
        <v>42922</v>
      </c>
      <c r="C374" s="2">
        <v>0.51858796296296295</v>
      </c>
      <c r="D374" s="2">
        <v>0.52776620370370375</v>
      </c>
      <c r="E374" t="str">
        <f t="shared" si="50"/>
        <v>ST</v>
      </c>
      <c r="G374">
        <f t="shared" si="51"/>
        <v>0</v>
      </c>
      <c r="H374" s="15">
        <f t="shared" si="55"/>
        <v>0</v>
      </c>
      <c r="I374" s="2">
        <f t="shared" si="52"/>
        <v>9.1782407407408062E-3</v>
      </c>
      <c r="J374" s="19">
        <f t="shared" si="56"/>
        <v>3158.0166666666682</v>
      </c>
      <c r="K374" s="19">
        <f t="shared" si="53"/>
        <v>13.216666666666667</v>
      </c>
      <c r="L374">
        <f t="shared" si="54"/>
        <v>1</v>
      </c>
      <c r="M374" s="19">
        <f t="shared" si="57"/>
        <v>1709.5833333333335</v>
      </c>
      <c r="O374" s="19">
        <f t="shared" si="58"/>
        <v>513.13333333333333</v>
      </c>
      <c r="Q374" s="19">
        <f t="shared" si="59"/>
        <v>191</v>
      </c>
    </row>
    <row r="375" spans="1:17" x14ac:dyDescent="0.3">
      <c r="A375">
        <v>5991516</v>
      </c>
      <c r="B375" s="1">
        <v>42922</v>
      </c>
      <c r="C375" s="2">
        <v>0.52217592592592588</v>
      </c>
      <c r="D375" s="2">
        <v>0.53173611111111108</v>
      </c>
      <c r="E375" t="str">
        <f t="shared" si="50"/>
        <v>ST</v>
      </c>
      <c r="G375">
        <f t="shared" si="51"/>
        <v>0</v>
      </c>
      <c r="H375" s="15">
        <f t="shared" si="55"/>
        <v>0</v>
      </c>
      <c r="I375" s="2">
        <f t="shared" si="52"/>
        <v>9.5601851851851993E-3</v>
      </c>
      <c r="J375" s="19">
        <f t="shared" si="56"/>
        <v>3171.7833333333351</v>
      </c>
      <c r="K375" s="19">
        <f t="shared" si="53"/>
        <v>13.766666666666667</v>
      </c>
      <c r="L375">
        <f t="shared" si="54"/>
        <v>1</v>
      </c>
      <c r="M375" s="19">
        <f t="shared" si="57"/>
        <v>1723.3500000000001</v>
      </c>
      <c r="O375" s="19">
        <f t="shared" si="58"/>
        <v>513.13333333333333</v>
      </c>
      <c r="Q375" s="19">
        <f t="shared" si="59"/>
        <v>191</v>
      </c>
    </row>
    <row r="376" spans="1:17" x14ac:dyDescent="0.3">
      <c r="A376">
        <v>1240369</v>
      </c>
      <c r="B376" s="1">
        <v>42922</v>
      </c>
      <c r="C376" s="2">
        <v>0.52767361111111111</v>
      </c>
      <c r="D376" s="2">
        <v>0.52850694444444446</v>
      </c>
      <c r="E376" t="str">
        <f t="shared" si="50"/>
        <v>ST</v>
      </c>
      <c r="G376">
        <f t="shared" si="51"/>
        <v>1</v>
      </c>
      <c r="H376" s="15">
        <f t="shared" si="55"/>
        <v>8.3333333333335258E-4</v>
      </c>
      <c r="I376" s="2">
        <f t="shared" si="52"/>
        <v>8.3333333333335258E-4</v>
      </c>
      <c r="J376" s="19">
        <f t="shared" si="56"/>
        <v>3172.9833333333349</v>
      </c>
      <c r="K376" s="19">
        <f t="shared" si="53"/>
        <v>1.2</v>
      </c>
      <c r="L376">
        <f t="shared" si="54"/>
        <v>1</v>
      </c>
      <c r="M376" s="19">
        <f t="shared" si="57"/>
        <v>1724.5500000000002</v>
      </c>
      <c r="O376" s="19">
        <f t="shared" si="58"/>
        <v>513.13333333333333</v>
      </c>
      <c r="Q376" s="19">
        <f t="shared" si="59"/>
        <v>191</v>
      </c>
    </row>
    <row r="377" spans="1:17" x14ac:dyDescent="0.3">
      <c r="A377">
        <v>25133293</v>
      </c>
      <c r="B377" s="1">
        <v>42922</v>
      </c>
      <c r="C377" s="2">
        <v>0.52890046296296289</v>
      </c>
      <c r="D377" s="2">
        <v>0.53740740740740744</v>
      </c>
      <c r="E377" t="str">
        <f t="shared" si="50"/>
        <v>KOM</v>
      </c>
      <c r="G377">
        <f t="shared" si="51"/>
        <v>0</v>
      </c>
      <c r="H377" s="15">
        <f t="shared" si="55"/>
        <v>0</v>
      </c>
      <c r="I377" s="2">
        <f t="shared" si="52"/>
        <v>8.506944444444553E-3</v>
      </c>
      <c r="J377" s="19">
        <f t="shared" si="56"/>
        <v>3185.2333333333349</v>
      </c>
      <c r="K377" s="19">
        <f t="shared" si="53"/>
        <v>12.25</v>
      </c>
      <c r="L377">
        <f t="shared" si="54"/>
        <v>1</v>
      </c>
      <c r="M377" s="19">
        <f t="shared" si="57"/>
        <v>1724.5500000000002</v>
      </c>
      <c r="O377" s="19">
        <f t="shared" si="58"/>
        <v>525.38333333333333</v>
      </c>
      <c r="Q377" s="19">
        <f t="shared" si="59"/>
        <v>191</v>
      </c>
    </row>
    <row r="378" spans="1:17" x14ac:dyDescent="0.3">
      <c r="A378">
        <v>5036422</v>
      </c>
      <c r="B378" s="1">
        <v>42922</v>
      </c>
      <c r="C378" s="2">
        <v>0.52986111111111112</v>
      </c>
      <c r="D378" s="2">
        <v>0.53047453703703706</v>
      </c>
      <c r="E378" t="str">
        <f t="shared" si="50"/>
        <v>ST</v>
      </c>
      <c r="G378">
        <f t="shared" si="51"/>
        <v>0</v>
      </c>
      <c r="H378" s="15">
        <f t="shared" si="55"/>
        <v>0</v>
      </c>
      <c r="I378" s="2">
        <f t="shared" si="52"/>
        <v>6.134259259259478E-4</v>
      </c>
      <c r="J378" s="19">
        <f t="shared" si="56"/>
        <v>3186.1166666666682</v>
      </c>
      <c r="K378" s="19">
        <f t="shared" si="53"/>
        <v>0.8833333333333333</v>
      </c>
      <c r="L378">
        <f t="shared" si="54"/>
        <v>1</v>
      </c>
      <c r="M378" s="19">
        <f t="shared" si="57"/>
        <v>1725.4333333333336</v>
      </c>
      <c r="O378" s="19">
        <f t="shared" si="58"/>
        <v>525.38333333333333</v>
      </c>
      <c r="Q378" s="19">
        <f t="shared" si="59"/>
        <v>191</v>
      </c>
    </row>
    <row r="379" spans="1:17" x14ac:dyDescent="0.3">
      <c r="A379">
        <v>4283724</v>
      </c>
      <c r="B379" s="1">
        <v>42922</v>
      </c>
      <c r="C379" s="2">
        <v>0.53134259259259264</v>
      </c>
      <c r="D379" s="2">
        <v>0.53738425925925926</v>
      </c>
      <c r="E379" t="str">
        <f t="shared" si="50"/>
        <v>ST</v>
      </c>
      <c r="G379">
        <f t="shared" si="51"/>
        <v>0</v>
      </c>
      <c r="H379" s="15">
        <f t="shared" si="55"/>
        <v>0</v>
      </c>
      <c r="I379" s="2">
        <f t="shared" si="52"/>
        <v>6.0416666666666119E-3</v>
      </c>
      <c r="J379" s="19">
        <f t="shared" si="56"/>
        <v>3194.816666666668</v>
      </c>
      <c r="K379" s="19">
        <f t="shared" si="53"/>
        <v>8.6999999999999993</v>
      </c>
      <c r="L379">
        <f t="shared" si="54"/>
        <v>1</v>
      </c>
      <c r="M379" s="19">
        <f t="shared" si="57"/>
        <v>1734.1333333333337</v>
      </c>
      <c r="O379" s="19">
        <f t="shared" si="58"/>
        <v>525.38333333333333</v>
      </c>
      <c r="Q379" s="19">
        <f t="shared" si="59"/>
        <v>191</v>
      </c>
    </row>
    <row r="380" spans="1:17" x14ac:dyDescent="0.3">
      <c r="A380">
        <v>5856822</v>
      </c>
      <c r="B380" s="1">
        <v>42922</v>
      </c>
      <c r="C380" s="2">
        <v>0.53359953703703711</v>
      </c>
      <c r="D380" s="2">
        <v>0.53469907407407413</v>
      </c>
      <c r="E380" t="str">
        <f t="shared" si="50"/>
        <v>ST</v>
      </c>
      <c r="G380">
        <f t="shared" si="51"/>
        <v>0</v>
      </c>
      <c r="H380" s="15">
        <f t="shared" si="55"/>
        <v>0</v>
      </c>
      <c r="I380" s="2">
        <f t="shared" si="52"/>
        <v>1.0995370370370239E-3</v>
      </c>
      <c r="J380" s="19">
        <f t="shared" si="56"/>
        <v>3196.4000000000015</v>
      </c>
      <c r="K380" s="19">
        <f t="shared" si="53"/>
        <v>1.5833333333333335</v>
      </c>
      <c r="L380">
        <f t="shared" si="54"/>
        <v>1</v>
      </c>
      <c r="M380" s="19">
        <f t="shared" si="57"/>
        <v>1735.7166666666669</v>
      </c>
      <c r="O380" s="19">
        <f t="shared" si="58"/>
        <v>525.38333333333333</v>
      </c>
      <c r="Q380" s="19">
        <f t="shared" si="59"/>
        <v>191</v>
      </c>
    </row>
    <row r="381" spans="1:17" x14ac:dyDescent="0.3">
      <c r="A381">
        <v>7880396</v>
      </c>
      <c r="B381" s="1">
        <v>42922</v>
      </c>
      <c r="C381" s="2">
        <v>0.53796296296296298</v>
      </c>
      <c r="D381" s="2">
        <v>0.54479166666666667</v>
      </c>
      <c r="E381" t="str">
        <f t="shared" si="50"/>
        <v>ST</v>
      </c>
      <c r="G381">
        <f t="shared" si="51"/>
        <v>0</v>
      </c>
      <c r="H381" s="15">
        <f t="shared" si="55"/>
        <v>0</v>
      </c>
      <c r="I381" s="2">
        <f t="shared" si="52"/>
        <v>6.8287037037036979E-3</v>
      </c>
      <c r="J381" s="19">
        <f t="shared" si="56"/>
        <v>3206.2333333333349</v>
      </c>
      <c r="K381" s="19">
        <f t="shared" si="53"/>
        <v>9.8333333333333339</v>
      </c>
      <c r="L381">
        <f t="shared" si="54"/>
        <v>1</v>
      </c>
      <c r="M381" s="19">
        <f t="shared" si="57"/>
        <v>1745.5500000000002</v>
      </c>
      <c r="O381" s="19">
        <f t="shared" si="58"/>
        <v>525.38333333333333</v>
      </c>
      <c r="Q381" s="19">
        <f t="shared" si="59"/>
        <v>191</v>
      </c>
    </row>
    <row r="382" spans="1:17" x14ac:dyDescent="0.3">
      <c r="A382">
        <v>2201085</v>
      </c>
      <c r="B382" s="1">
        <v>42922</v>
      </c>
      <c r="C382" s="2">
        <v>0.54072916666666659</v>
      </c>
      <c r="D382" s="2">
        <v>0.54452546296296289</v>
      </c>
      <c r="E382" t="str">
        <f t="shared" si="50"/>
        <v>ST</v>
      </c>
      <c r="G382">
        <f t="shared" si="51"/>
        <v>0</v>
      </c>
      <c r="H382" s="15">
        <f t="shared" si="55"/>
        <v>0</v>
      </c>
      <c r="I382" s="2">
        <f t="shared" si="52"/>
        <v>3.7962962962962976E-3</v>
      </c>
      <c r="J382" s="19">
        <f t="shared" si="56"/>
        <v>3211.7000000000016</v>
      </c>
      <c r="K382" s="19">
        <f t="shared" si="53"/>
        <v>5.4666666666666668</v>
      </c>
      <c r="L382">
        <f t="shared" si="54"/>
        <v>1</v>
      </c>
      <c r="M382" s="19">
        <f t="shared" si="57"/>
        <v>1751.0166666666669</v>
      </c>
      <c r="O382" s="19">
        <f t="shared" si="58"/>
        <v>525.38333333333333</v>
      </c>
      <c r="Q382" s="19">
        <f t="shared" si="59"/>
        <v>191</v>
      </c>
    </row>
    <row r="383" spans="1:17" x14ac:dyDescent="0.3">
      <c r="A383">
        <v>30893038</v>
      </c>
      <c r="B383" s="1">
        <v>42922</v>
      </c>
      <c r="C383" s="2">
        <v>0.54082175925925924</v>
      </c>
      <c r="D383" s="2">
        <v>0.54995370370370367</v>
      </c>
      <c r="E383" t="str">
        <f t="shared" si="50"/>
        <v>KOM</v>
      </c>
      <c r="G383">
        <f t="shared" si="51"/>
        <v>0</v>
      </c>
      <c r="H383" s="15">
        <f t="shared" si="55"/>
        <v>0</v>
      </c>
      <c r="I383" s="2">
        <f t="shared" si="52"/>
        <v>9.1319444444444287E-3</v>
      </c>
      <c r="J383" s="19">
        <f t="shared" si="56"/>
        <v>3224.8500000000017</v>
      </c>
      <c r="K383" s="19">
        <f t="shared" si="53"/>
        <v>13.15</v>
      </c>
      <c r="L383">
        <f t="shared" si="54"/>
        <v>1</v>
      </c>
      <c r="M383" s="19">
        <f t="shared" si="57"/>
        <v>1751.0166666666669</v>
      </c>
      <c r="O383" s="19">
        <f t="shared" si="58"/>
        <v>538.5333333333333</v>
      </c>
      <c r="Q383" s="19">
        <f t="shared" si="59"/>
        <v>191</v>
      </c>
    </row>
    <row r="384" spans="1:17" x14ac:dyDescent="0.3">
      <c r="A384">
        <v>9319894</v>
      </c>
      <c r="B384" s="1">
        <v>42922</v>
      </c>
      <c r="C384" s="2">
        <v>0.54207175925925932</v>
      </c>
      <c r="D384" s="2">
        <v>0.54953703703703705</v>
      </c>
      <c r="E384" t="str">
        <f t="shared" si="50"/>
        <v>ST</v>
      </c>
      <c r="G384">
        <f t="shared" si="51"/>
        <v>0</v>
      </c>
      <c r="H384" s="15">
        <f t="shared" si="55"/>
        <v>0</v>
      </c>
      <c r="I384" s="2">
        <f t="shared" si="52"/>
        <v>7.4652777777777235E-3</v>
      </c>
      <c r="J384" s="19">
        <f t="shared" si="56"/>
        <v>3235.6000000000017</v>
      </c>
      <c r="K384" s="19">
        <f t="shared" si="53"/>
        <v>10.75</v>
      </c>
      <c r="L384">
        <f t="shared" si="54"/>
        <v>1</v>
      </c>
      <c r="M384" s="19">
        <f t="shared" si="57"/>
        <v>1761.7666666666669</v>
      </c>
      <c r="O384" s="19">
        <f t="shared" si="58"/>
        <v>538.5333333333333</v>
      </c>
      <c r="Q384" s="19">
        <f t="shared" si="59"/>
        <v>191</v>
      </c>
    </row>
    <row r="385" spans="1:17" x14ac:dyDescent="0.3">
      <c r="A385">
        <v>3211876</v>
      </c>
      <c r="B385" s="1">
        <v>42922</v>
      </c>
      <c r="C385" s="2">
        <v>0.54693287037037031</v>
      </c>
      <c r="D385" s="2">
        <v>0.54781250000000004</v>
      </c>
      <c r="E385" t="str">
        <f t="shared" si="50"/>
        <v>ST</v>
      </c>
      <c r="G385">
        <f t="shared" si="51"/>
        <v>0</v>
      </c>
      <c r="H385" s="15">
        <f t="shared" si="55"/>
        <v>0</v>
      </c>
      <c r="I385" s="2">
        <f t="shared" si="52"/>
        <v>8.7962962962973013E-4</v>
      </c>
      <c r="J385" s="19">
        <f t="shared" si="56"/>
        <v>3236.8666666666686</v>
      </c>
      <c r="K385" s="19">
        <f t="shared" si="53"/>
        <v>1.2666666666666666</v>
      </c>
      <c r="L385">
        <f t="shared" si="54"/>
        <v>1</v>
      </c>
      <c r="M385" s="19">
        <f t="shared" si="57"/>
        <v>1763.0333333333335</v>
      </c>
      <c r="O385" s="19">
        <f t="shared" si="58"/>
        <v>538.5333333333333</v>
      </c>
      <c r="Q385" s="19">
        <f t="shared" si="59"/>
        <v>191</v>
      </c>
    </row>
    <row r="386" spans="1:17" x14ac:dyDescent="0.3">
      <c r="A386">
        <v>4736016</v>
      </c>
      <c r="B386" s="1">
        <v>42922</v>
      </c>
      <c r="C386" s="2">
        <v>0.55115740740740737</v>
      </c>
      <c r="D386" s="2">
        <v>0.55248842592592595</v>
      </c>
      <c r="E386" t="str">
        <f t="shared" si="50"/>
        <v>ST</v>
      </c>
      <c r="G386">
        <f t="shared" si="51"/>
        <v>0</v>
      </c>
      <c r="H386" s="15">
        <f t="shared" si="55"/>
        <v>0</v>
      </c>
      <c r="I386" s="2">
        <f t="shared" si="52"/>
        <v>1.3310185185185786E-3</v>
      </c>
      <c r="J386" s="19">
        <f t="shared" si="56"/>
        <v>3238.7833333333351</v>
      </c>
      <c r="K386" s="19">
        <f t="shared" si="53"/>
        <v>1.9166666666666665</v>
      </c>
      <c r="L386">
        <f t="shared" si="54"/>
        <v>1</v>
      </c>
      <c r="M386" s="19">
        <f t="shared" si="57"/>
        <v>1764.9500000000003</v>
      </c>
      <c r="O386" s="19">
        <f t="shared" si="58"/>
        <v>538.5333333333333</v>
      </c>
      <c r="Q386" s="19">
        <f t="shared" si="59"/>
        <v>191</v>
      </c>
    </row>
    <row r="387" spans="1:17" x14ac:dyDescent="0.3">
      <c r="A387">
        <v>8063487</v>
      </c>
      <c r="B387" s="1">
        <v>42922</v>
      </c>
      <c r="C387" s="2">
        <v>0.55269675925925921</v>
      </c>
      <c r="D387" s="2">
        <v>0.56017361111111108</v>
      </c>
      <c r="E387" t="str">
        <f t="shared" ref="E387:E450" si="60">IF(LEN(A387)=7,"ST",IF(LEN(A387)=8,"KOM","ZAG"))</f>
        <v>ST</v>
      </c>
      <c r="G387">
        <f t="shared" ref="G387:G450" si="61">IF(AND(LEN(A387)=7,LEFT(A387,2)="12"),1,0)</f>
        <v>0</v>
      </c>
      <c r="H387" s="15">
        <f t="shared" si="55"/>
        <v>0</v>
      </c>
      <c r="I387" s="2">
        <f t="shared" ref="I387:I450" si="62">D387-C387</f>
        <v>7.4768518518518734E-3</v>
      </c>
      <c r="J387" s="19">
        <f t="shared" si="56"/>
        <v>3249.550000000002</v>
      </c>
      <c r="K387" s="19">
        <f t="shared" ref="K387:K450" si="63">HOUR(I387)*60+MINUTE(I387)+SECOND(I387)/60</f>
        <v>10.766666666666667</v>
      </c>
      <c r="L387">
        <f t="shared" ref="L387:L450" si="64">IF(J387&lt;800,0,1)</f>
        <v>1</v>
      </c>
      <c r="M387" s="19">
        <f t="shared" si="57"/>
        <v>1775.7166666666669</v>
      </c>
      <c r="O387" s="19">
        <f t="shared" si="58"/>
        <v>538.5333333333333</v>
      </c>
      <c r="Q387" s="19">
        <f t="shared" si="59"/>
        <v>191</v>
      </c>
    </row>
    <row r="388" spans="1:17" x14ac:dyDescent="0.3">
      <c r="A388">
        <v>1319121</v>
      </c>
      <c r="B388" s="1">
        <v>42922</v>
      </c>
      <c r="C388" s="2">
        <v>0.55652777777777784</v>
      </c>
      <c r="D388" s="2">
        <v>0.55682870370370374</v>
      </c>
      <c r="E388" t="str">
        <f t="shared" si="60"/>
        <v>ST</v>
      </c>
      <c r="G388">
        <f t="shared" si="61"/>
        <v>0</v>
      </c>
      <c r="H388" s="15">
        <f t="shared" ref="H388:H451" si="65">IF(G388=1,D388-C388,0)</f>
        <v>0</v>
      </c>
      <c r="I388" s="2">
        <f t="shared" si="62"/>
        <v>3.0092592592589895E-4</v>
      </c>
      <c r="J388" s="19">
        <f t="shared" ref="J388:J451" si="66">(HOUR(I388)*60+MINUTE(I388)+SECOND(I388)/60)+J387</f>
        <v>3249.9833333333354</v>
      </c>
      <c r="K388" s="19">
        <f t="shared" si="63"/>
        <v>0.43333333333333335</v>
      </c>
      <c r="L388">
        <f t="shared" si="64"/>
        <v>1</v>
      </c>
      <c r="M388" s="19">
        <f t="shared" ref="M388:M451" si="67">IF(E388&lt;&gt;"ST",M387,IF(L388=0,M387,M387+K388))</f>
        <v>1776.1500000000003</v>
      </c>
      <c r="O388" s="19">
        <f t="shared" ref="O388:O451" si="68">IF(E388&lt;&gt;"KOM",O387,IF(L388=0,O387,O387+K388))</f>
        <v>538.5333333333333</v>
      </c>
      <c r="Q388" s="19">
        <f t="shared" ref="Q388:Q451" si="69">IF(E388="ZAG",ROUNDUP(K388,0)+Q387,Q387)</f>
        <v>191</v>
      </c>
    </row>
    <row r="389" spans="1:17" x14ac:dyDescent="0.3">
      <c r="A389">
        <v>5026277</v>
      </c>
      <c r="B389" s="1">
        <v>42922</v>
      </c>
      <c r="C389" s="2">
        <v>0.55969907407407404</v>
      </c>
      <c r="D389" s="2">
        <v>0.5655324074074074</v>
      </c>
      <c r="E389" t="str">
        <f t="shared" si="60"/>
        <v>ST</v>
      </c>
      <c r="G389">
        <f t="shared" si="61"/>
        <v>0</v>
      </c>
      <c r="H389" s="15">
        <f t="shared" si="65"/>
        <v>0</v>
      </c>
      <c r="I389" s="2">
        <f t="shared" si="62"/>
        <v>5.833333333333357E-3</v>
      </c>
      <c r="J389" s="19">
        <f t="shared" si="66"/>
        <v>3258.3833333333355</v>
      </c>
      <c r="K389" s="19">
        <f t="shared" si="63"/>
        <v>8.4</v>
      </c>
      <c r="L389">
        <f t="shared" si="64"/>
        <v>1</v>
      </c>
      <c r="M389" s="19">
        <f t="shared" si="67"/>
        <v>1784.5500000000004</v>
      </c>
      <c r="O389" s="19">
        <f t="shared" si="68"/>
        <v>538.5333333333333</v>
      </c>
      <c r="Q389" s="19">
        <f t="shared" si="69"/>
        <v>191</v>
      </c>
    </row>
    <row r="390" spans="1:17" x14ac:dyDescent="0.3">
      <c r="A390">
        <v>8768896</v>
      </c>
      <c r="B390" s="1">
        <v>42922</v>
      </c>
      <c r="C390" s="2">
        <v>0.55982638888888892</v>
      </c>
      <c r="D390" s="2">
        <v>0.57039351851851849</v>
      </c>
      <c r="E390" t="str">
        <f t="shared" si="60"/>
        <v>ST</v>
      </c>
      <c r="G390">
        <f t="shared" si="61"/>
        <v>0</v>
      </c>
      <c r="H390" s="15">
        <f t="shared" si="65"/>
        <v>0</v>
      </c>
      <c r="I390" s="2">
        <f t="shared" si="62"/>
        <v>1.0567129629629579E-2</v>
      </c>
      <c r="J390" s="19">
        <f t="shared" si="66"/>
        <v>3273.6000000000022</v>
      </c>
      <c r="K390" s="19">
        <f t="shared" si="63"/>
        <v>15.216666666666667</v>
      </c>
      <c r="L390">
        <f t="shared" si="64"/>
        <v>1</v>
      </c>
      <c r="M390" s="19">
        <f t="shared" si="67"/>
        <v>1799.7666666666671</v>
      </c>
      <c r="O390" s="19">
        <f t="shared" si="68"/>
        <v>538.5333333333333</v>
      </c>
      <c r="Q390" s="19">
        <f t="shared" si="69"/>
        <v>191</v>
      </c>
    </row>
    <row r="391" spans="1:17" x14ac:dyDescent="0.3">
      <c r="A391">
        <v>48661666</v>
      </c>
      <c r="B391" s="1">
        <v>42922</v>
      </c>
      <c r="C391" s="2">
        <v>0.56123842592592588</v>
      </c>
      <c r="D391" s="2">
        <v>0.56376157407407412</v>
      </c>
      <c r="E391" t="str">
        <f t="shared" si="60"/>
        <v>KOM</v>
      </c>
      <c r="G391">
        <f t="shared" si="61"/>
        <v>0</v>
      </c>
      <c r="H391" s="15">
        <f t="shared" si="65"/>
        <v>0</v>
      </c>
      <c r="I391" s="2">
        <f t="shared" si="62"/>
        <v>2.5231481481482465E-3</v>
      </c>
      <c r="J391" s="19">
        <f t="shared" si="66"/>
        <v>3277.2333333333354</v>
      </c>
      <c r="K391" s="19">
        <f t="shared" si="63"/>
        <v>3.6333333333333333</v>
      </c>
      <c r="L391">
        <f t="shared" si="64"/>
        <v>1</v>
      </c>
      <c r="M391" s="19">
        <f t="shared" si="67"/>
        <v>1799.7666666666671</v>
      </c>
      <c r="O391" s="19">
        <f t="shared" si="68"/>
        <v>542.16666666666663</v>
      </c>
      <c r="Q391" s="19">
        <f t="shared" si="69"/>
        <v>191</v>
      </c>
    </row>
    <row r="392" spans="1:17" x14ac:dyDescent="0.3">
      <c r="A392">
        <v>9304830</v>
      </c>
      <c r="B392" s="1">
        <v>42922</v>
      </c>
      <c r="C392" s="2">
        <v>0.56671296296296292</v>
      </c>
      <c r="D392" s="2">
        <v>0.56832175925925921</v>
      </c>
      <c r="E392" t="str">
        <f t="shared" si="60"/>
        <v>ST</v>
      </c>
      <c r="G392">
        <f t="shared" si="61"/>
        <v>0</v>
      </c>
      <c r="H392" s="15">
        <f t="shared" si="65"/>
        <v>0</v>
      </c>
      <c r="I392" s="2">
        <f t="shared" si="62"/>
        <v>1.6087962962962887E-3</v>
      </c>
      <c r="J392" s="19">
        <f t="shared" si="66"/>
        <v>3279.550000000002</v>
      </c>
      <c r="K392" s="19">
        <f t="shared" si="63"/>
        <v>2.3166666666666664</v>
      </c>
      <c r="L392">
        <f t="shared" si="64"/>
        <v>1</v>
      </c>
      <c r="M392" s="19">
        <f t="shared" si="67"/>
        <v>1802.0833333333337</v>
      </c>
      <c r="O392" s="19">
        <f t="shared" si="68"/>
        <v>542.16666666666663</v>
      </c>
      <c r="Q392" s="19">
        <f t="shared" si="69"/>
        <v>191</v>
      </c>
    </row>
    <row r="393" spans="1:17" x14ac:dyDescent="0.3">
      <c r="A393">
        <v>3040267</v>
      </c>
      <c r="B393" s="1">
        <v>42922</v>
      </c>
      <c r="C393" s="2">
        <v>0.56738425925925928</v>
      </c>
      <c r="D393" s="2">
        <v>0.578587962962963</v>
      </c>
      <c r="E393" t="str">
        <f t="shared" si="60"/>
        <v>ST</v>
      </c>
      <c r="G393">
        <f t="shared" si="61"/>
        <v>0</v>
      </c>
      <c r="H393" s="15">
        <f t="shared" si="65"/>
        <v>0</v>
      </c>
      <c r="I393" s="2">
        <f t="shared" si="62"/>
        <v>1.1203703703703716E-2</v>
      </c>
      <c r="J393" s="19">
        <f t="shared" si="66"/>
        <v>3295.6833333333352</v>
      </c>
      <c r="K393" s="19">
        <f t="shared" si="63"/>
        <v>16.133333333333333</v>
      </c>
      <c r="L393">
        <f t="shared" si="64"/>
        <v>1</v>
      </c>
      <c r="M393" s="19">
        <f t="shared" si="67"/>
        <v>1818.2166666666672</v>
      </c>
      <c r="O393" s="19">
        <f t="shared" si="68"/>
        <v>542.16666666666663</v>
      </c>
      <c r="Q393" s="19">
        <f t="shared" si="69"/>
        <v>191</v>
      </c>
    </row>
    <row r="394" spans="1:17" x14ac:dyDescent="0.3">
      <c r="A394">
        <v>8405954</v>
      </c>
      <c r="B394" s="1">
        <v>42922</v>
      </c>
      <c r="C394" s="2">
        <v>0.57164351851851858</v>
      </c>
      <c r="D394" s="2">
        <v>0.57528935185185182</v>
      </c>
      <c r="E394" t="str">
        <f t="shared" si="60"/>
        <v>ST</v>
      </c>
      <c r="G394">
        <f t="shared" si="61"/>
        <v>0</v>
      </c>
      <c r="H394" s="15">
        <f t="shared" si="65"/>
        <v>0</v>
      </c>
      <c r="I394" s="2">
        <f t="shared" si="62"/>
        <v>3.6458333333332371E-3</v>
      </c>
      <c r="J394" s="19">
        <f t="shared" si="66"/>
        <v>3300.9333333333352</v>
      </c>
      <c r="K394" s="19">
        <f t="shared" si="63"/>
        <v>5.25</v>
      </c>
      <c r="L394">
        <f t="shared" si="64"/>
        <v>1</v>
      </c>
      <c r="M394" s="19">
        <f t="shared" si="67"/>
        <v>1823.4666666666672</v>
      </c>
      <c r="O394" s="19">
        <f t="shared" si="68"/>
        <v>542.16666666666663</v>
      </c>
      <c r="Q394" s="19">
        <f t="shared" si="69"/>
        <v>191</v>
      </c>
    </row>
    <row r="395" spans="1:17" x14ac:dyDescent="0.3">
      <c r="A395">
        <v>75873682</v>
      </c>
      <c r="B395" s="1">
        <v>42922</v>
      </c>
      <c r="C395" s="2">
        <v>0.57399305555555558</v>
      </c>
      <c r="D395" s="2">
        <v>0.58403935185185185</v>
      </c>
      <c r="E395" t="str">
        <f t="shared" si="60"/>
        <v>KOM</v>
      </c>
      <c r="G395">
        <f t="shared" si="61"/>
        <v>0</v>
      </c>
      <c r="H395" s="15">
        <f t="shared" si="65"/>
        <v>0</v>
      </c>
      <c r="I395" s="2">
        <f t="shared" si="62"/>
        <v>1.0046296296296275E-2</v>
      </c>
      <c r="J395" s="19">
        <f t="shared" si="66"/>
        <v>3315.4000000000019</v>
      </c>
      <c r="K395" s="19">
        <f t="shared" si="63"/>
        <v>14.466666666666667</v>
      </c>
      <c r="L395">
        <f t="shared" si="64"/>
        <v>1</v>
      </c>
      <c r="M395" s="19">
        <f t="shared" si="67"/>
        <v>1823.4666666666672</v>
      </c>
      <c r="O395" s="19">
        <f t="shared" si="68"/>
        <v>556.63333333333333</v>
      </c>
      <c r="Q395" s="19">
        <f t="shared" si="69"/>
        <v>191</v>
      </c>
    </row>
    <row r="396" spans="1:17" x14ac:dyDescent="0.3">
      <c r="A396">
        <v>5984039</v>
      </c>
      <c r="B396" s="1">
        <v>42922</v>
      </c>
      <c r="C396" s="2">
        <v>0.57586805555555554</v>
      </c>
      <c r="D396" s="2">
        <v>0.57981481481481478</v>
      </c>
      <c r="E396" t="str">
        <f t="shared" si="60"/>
        <v>ST</v>
      </c>
      <c r="G396">
        <f t="shared" si="61"/>
        <v>0</v>
      </c>
      <c r="H396" s="15">
        <f t="shared" si="65"/>
        <v>0</v>
      </c>
      <c r="I396" s="2">
        <f t="shared" si="62"/>
        <v>3.9467592592592471E-3</v>
      </c>
      <c r="J396" s="19">
        <f t="shared" si="66"/>
        <v>3321.0833333333353</v>
      </c>
      <c r="K396" s="19">
        <f t="shared" si="63"/>
        <v>5.6833333333333336</v>
      </c>
      <c r="L396">
        <f t="shared" si="64"/>
        <v>1</v>
      </c>
      <c r="M396" s="19">
        <f t="shared" si="67"/>
        <v>1829.1500000000005</v>
      </c>
      <c r="O396" s="19">
        <f t="shared" si="68"/>
        <v>556.63333333333333</v>
      </c>
      <c r="Q396" s="19">
        <f t="shared" si="69"/>
        <v>191</v>
      </c>
    </row>
    <row r="397" spans="1:17" x14ac:dyDescent="0.3">
      <c r="A397">
        <v>9807682</v>
      </c>
      <c r="B397" s="1">
        <v>42922</v>
      </c>
      <c r="C397" s="2">
        <v>0.57592592592592595</v>
      </c>
      <c r="D397" s="2">
        <v>0.57924768518518521</v>
      </c>
      <c r="E397" t="str">
        <f t="shared" si="60"/>
        <v>ST</v>
      </c>
      <c r="G397">
        <f t="shared" si="61"/>
        <v>0</v>
      </c>
      <c r="H397" s="15">
        <f t="shared" si="65"/>
        <v>0</v>
      </c>
      <c r="I397" s="2">
        <f t="shared" si="62"/>
        <v>3.3217592592592604E-3</v>
      </c>
      <c r="J397" s="19">
        <f t="shared" si="66"/>
        <v>3325.8666666666686</v>
      </c>
      <c r="K397" s="19">
        <f t="shared" si="63"/>
        <v>4.7833333333333332</v>
      </c>
      <c r="L397">
        <f t="shared" si="64"/>
        <v>1</v>
      </c>
      <c r="M397" s="19">
        <f t="shared" si="67"/>
        <v>1833.9333333333338</v>
      </c>
      <c r="O397" s="19">
        <f t="shared" si="68"/>
        <v>556.63333333333333</v>
      </c>
      <c r="Q397" s="19">
        <f t="shared" si="69"/>
        <v>191</v>
      </c>
    </row>
    <row r="398" spans="1:17" x14ac:dyDescent="0.3">
      <c r="A398">
        <v>3029994</v>
      </c>
      <c r="B398" s="1">
        <v>42922</v>
      </c>
      <c r="C398" s="2">
        <v>0.57737268518518514</v>
      </c>
      <c r="D398" s="2">
        <v>0.58391203703703709</v>
      </c>
      <c r="E398" t="str">
        <f t="shared" si="60"/>
        <v>ST</v>
      </c>
      <c r="G398">
        <f t="shared" si="61"/>
        <v>0</v>
      </c>
      <c r="H398" s="15">
        <f t="shared" si="65"/>
        <v>0</v>
      </c>
      <c r="I398" s="2">
        <f t="shared" si="62"/>
        <v>6.5393518518519489E-3</v>
      </c>
      <c r="J398" s="19">
        <f t="shared" si="66"/>
        <v>3335.2833333333351</v>
      </c>
      <c r="K398" s="19">
        <f t="shared" si="63"/>
        <v>9.4166666666666661</v>
      </c>
      <c r="L398">
        <f t="shared" si="64"/>
        <v>1</v>
      </c>
      <c r="M398" s="19">
        <f t="shared" si="67"/>
        <v>1843.3500000000006</v>
      </c>
      <c r="O398" s="19">
        <f t="shared" si="68"/>
        <v>556.63333333333333</v>
      </c>
      <c r="Q398" s="19">
        <f t="shared" si="69"/>
        <v>191</v>
      </c>
    </row>
    <row r="399" spans="1:17" x14ac:dyDescent="0.3">
      <c r="A399">
        <v>9415767851</v>
      </c>
      <c r="B399" s="1">
        <v>42922</v>
      </c>
      <c r="C399" s="2">
        <v>0.58274305555555561</v>
      </c>
      <c r="D399" s="2">
        <v>0.58309027777777778</v>
      </c>
      <c r="E399" t="str">
        <f t="shared" si="60"/>
        <v>ZAG</v>
      </c>
      <c r="G399">
        <f t="shared" si="61"/>
        <v>0</v>
      </c>
      <c r="H399" s="15">
        <f t="shared" si="65"/>
        <v>0</v>
      </c>
      <c r="I399" s="2">
        <f t="shared" si="62"/>
        <v>3.4722222222216548E-4</v>
      </c>
      <c r="J399" s="19">
        <f t="shared" si="66"/>
        <v>3335.7833333333351</v>
      </c>
      <c r="K399" s="19">
        <f t="shared" si="63"/>
        <v>0.5</v>
      </c>
      <c r="L399">
        <f t="shared" si="64"/>
        <v>1</v>
      </c>
      <c r="M399" s="19">
        <f t="shared" si="67"/>
        <v>1843.3500000000006</v>
      </c>
      <c r="O399" s="19">
        <f t="shared" si="68"/>
        <v>556.63333333333333</v>
      </c>
      <c r="Q399" s="19">
        <f t="shared" si="69"/>
        <v>192</v>
      </c>
    </row>
    <row r="400" spans="1:17" x14ac:dyDescent="0.3">
      <c r="A400">
        <v>2388040</v>
      </c>
      <c r="B400" s="1">
        <v>42922</v>
      </c>
      <c r="C400" s="2">
        <v>0.58496527777777774</v>
      </c>
      <c r="D400" s="2">
        <v>0.59334490740740742</v>
      </c>
      <c r="E400" t="str">
        <f t="shared" si="60"/>
        <v>ST</v>
      </c>
      <c r="G400">
        <f t="shared" si="61"/>
        <v>0</v>
      </c>
      <c r="H400" s="15">
        <f t="shared" si="65"/>
        <v>0</v>
      </c>
      <c r="I400" s="2">
        <f t="shared" si="62"/>
        <v>8.3796296296296813E-3</v>
      </c>
      <c r="J400" s="19">
        <f t="shared" si="66"/>
        <v>3347.8500000000017</v>
      </c>
      <c r="K400" s="19">
        <f t="shared" si="63"/>
        <v>12.066666666666666</v>
      </c>
      <c r="L400">
        <f t="shared" si="64"/>
        <v>1</v>
      </c>
      <c r="M400" s="19">
        <f t="shared" si="67"/>
        <v>1855.4166666666672</v>
      </c>
      <c r="O400" s="19">
        <f t="shared" si="68"/>
        <v>556.63333333333333</v>
      </c>
      <c r="Q400" s="19">
        <f t="shared" si="69"/>
        <v>192</v>
      </c>
    </row>
    <row r="401" spans="1:17" x14ac:dyDescent="0.3">
      <c r="A401">
        <v>41974998</v>
      </c>
      <c r="B401" s="1">
        <v>42922</v>
      </c>
      <c r="C401" s="2">
        <v>0.58890046296296295</v>
      </c>
      <c r="D401" s="2">
        <v>0.59614583333333326</v>
      </c>
      <c r="E401" t="str">
        <f t="shared" si="60"/>
        <v>KOM</v>
      </c>
      <c r="G401">
        <f t="shared" si="61"/>
        <v>0</v>
      </c>
      <c r="H401" s="15">
        <f t="shared" si="65"/>
        <v>0</v>
      </c>
      <c r="I401" s="2">
        <f t="shared" si="62"/>
        <v>7.2453703703703187E-3</v>
      </c>
      <c r="J401" s="19">
        <f t="shared" si="66"/>
        <v>3358.2833333333351</v>
      </c>
      <c r="K401" s="19">
        <f t="shared" si="63"/>
        <v>10.433333333333334</v>
      </c>
      <c r="L401">
        <f t="shared" si="64"/>
        <v>1</v>
      </c>
      <c r="M401" s="19">
        <f t="shared" si="67"/>
        <v>1855.4166666666672</v>
      </c>
      <c r="O401" s="19">
        <f t="shared" si="68"/>
        <v>567.06666666666661</v>
      </c>
      <c r="Q401" s="19">
        <f t="shared" si="69"/>
        <v>192</v>
      </c>
    </row>
    <row r="402" spans="1:17" x14ac:dyDescent="0.3">
      <c r="A402">
        <v>8400710</v>
      </c>
      <c r="B402" s="1">
        <v>42922</v>
      </c>
      <c r="C402" s="2">
        <v>0.59182870370370366</v>
      </c>
      <c r="D402" s="2">
        <v>0.59376157407407404</v>
      </c>
      <c r="E402" t="str">
        <f t="shared" si="60"/>
        <v>ST</v>
      </c>
      <c r="G402">
        <f t="shared" si="61"/>
        <v>0</v>
      </c>
      <c r="H402" s="15">
        <f t="shared" si="65"/>
        <v>0</v>
      </c>
      <c r="I402" s="2">
        <f t="shared" si="62"/>
        <v>1.9328703703703765E-3</v>
      </c>
      <c r="J402" s="19">
        <f t="shared" si="66"/>
        <v>3361.0666666666684</v>
      </c>
      <c r="K402" s="19">
        <f t="shared" si="63"/>
        <v>2.7833333333333332</v>
      </c>
      <c r="L402">
        <f t="shared" si="64"/>
        <v>1</v>
      </c>
      <c r="M402" s="19">
        <f t="shared" si="67"/>
        <v>1858.2000000000005</v>
      </c>
      <c r="O402" s="19">
        <f t="shared" si="68"/>
        <v>567.06666666666661</v>
      </c>
      <c r="Q402" s="19">
        <f t="shared" si="69"/>
        <v>192</v>
      </c>
    </row>
    <row r="403" spans="1:17" x14ac:dyDescent="0.3">
      <c r="A403">
        <v>1088377750</v>
      </c>
      <c r="B403" s="1">
        <v>42922</v>
      </c>
      <c r="C403" s="2">
        <v>0.59666666666666668</v>
      </c>
      <c r="D403" s="2">
        <v>0.5975462962962963</v>
      </c>
      <c r="E403" t="str">
        <f t="shared" si="60"/>
        <v>ZAG</v>
      </c>
      <c r="G403">
        <f t="shared" si="61"/>
        <v>0</v>
      </c>
      <c r="H403" s="15">
        <f t="shared" si="65"/>
        <v>0</v>
      </c>
      <c r="I403" s="2">
        <f t="shared" si="62"/>
        <v>8.796296296296191E-4</v>
      </c>
      <c r="J403" s="19">
        <f t="shared" si="66"/>
        <v>3362.3333333333353</v>
      </c>
      <c r="K403" s="19">
        <f t="shared" si="63"/>
        <v>1.2666666666666666</v>
      </c>
      <c r="L403">
        <f t="shared" si="64"/>
        <v>1</v>
      </c>
      <c r="M403" s="19">
        <f t="shared" si="67"/>
        <v>1858.2000000000005</v>
      </c>
      <c r="O403" s="19">
        <f t="shared" si="68"/>
        <v>567.06666666666661</v>
      </c>
      <c r="Q403" s="19">
        <f t="shared" si="69"/>
        <v>194</v>
      </c>
    </row>
    <row r="404" spans="1:17" x14ac:dyDescent="0.3">
      <c r="A404">
        <v>62016185</v>
      </c>
      <c r="B404" s="1">
        <v>42922</v>
      </c>
      <c r="C404" s="2">
        <v>0.60146990740740736</v>
      </c>
      <c r="D404" s="2">
        <v>0.60932870370370373</v>
      </c>
      <c r="E404" t="str">
        <f t="shared" si="60"/>
        <v>KOM</v>
      </c>
      <c r="G404">
        <f t="shared" si="61"/>
        <v>0</v>
      </c>
      <c r="H404" s="15">
        <f t="shared" si="65"/>
        <v>0</v>
      </c>
      <c r="I404" s="2">
        <f t="shared" si="62"/>
        <v>7.8587962962963775E-3</v>
      </c>
      <c r="J404" s="19">
        <f t="shared" si="66"/>
        <v>3373.6500000000019</v>
      </c>
      <c r="K404" s="19">
        <f t="shared" si="63"/>
        <v>11.316666666666666</v>
      </c>
      <c r="L404">
        <f t="shared" si="64"/>
        <v>1</v>
      </c>
      <c r="M404" s="19">
        <f t="shared" si="67"/>
        <v>1858.2000000000005</v>
      </c>
      <c r="O404" s="19">
        <f t="shared" si="68"/>
        <v>578.38333333333333</v>
      </c>
      <c r="Q404" s="19">
        <f t="shared" si="69"/>
        <v>194</v>
      </c>
    </row>
    <row r="405" spans="1:17" x14ac:dyDescent="0.3">
      <c r="A405">
        <v>4002406</v>
      </c>
      <c r="B405" s="1">
        <v>42922</v>
      </c>
      <c r="C405" s="2">
        <v>0.60247685185185185</v>
      </c>
      <c r="D405" s="2">
        <v>0.60782407407407402</v>
      </c>
      <c r="E405" t="str">
        <f t="shared" si="60"/>
        <v>ST</v>
      </c>
      <c r="G405">
        <f t="shared" si="61"/>
        <v>0</v>
      </c>
      <c r="H405" s="15">
        <f t="shared" si="65"/>
        <v>0</v>
      </c>
      <c r="I405" s="2">
        <f t="shared" si="62"/>
        <v>5.3472222222221699E-3</v>
      </c>
      <c r="J405" s="19">
        <f t="shared" si="66"/>
        <v>3381.3500000000017</v>
      </c>
      <c r="K405" s="19">
        <f t="shared" si="63"/>
        <v>7.7</v>
      </c>
      <c r="L405">
        <f t="shared" si="64"/>
        <v>1</v>
      </c>
      <c r="M405" s="19">
        <f t="shared" si="67"/>
        <v>1865.9000000000005</v>
      </c>
      <c r="O405" s="19">
        <f t="shared" si="68"/>
        <v>578.38333333333333</v>
      </c>
      <c r="Q405" s="19">
        <f t="shared" si="69"/>
        <v>194</v>
      </c>
    </row>
    <row r="406" spans="1:17" x14ac:dyDescent="0.3">
      <c r="A406">
        <v>2394144</v>
      </c>
      <c r="B406" s="1">
        <v>42922</v>
      </c>
      <c r="C406" s="2">
        <v>0.60774305555555552</v>
      </c>
      <c r="D406" s="2">
        <v>0.61297453703703708</v>
      </c>
      <c r="E406" t="str">
        <f t="shared" si="60"/>
        <v>ST</v>
      </c>
      <c r="G406">
        <f t="shared" si="61"/>
        <v>0</v>
      </c>
      <c r="H406" s="15">
        <f t="shared" si="65"/>
        <v>0</v>
      </c>
      <c r="I406" s="2">
        <f t="shared" si="62"/>
        <v>5.2314814814815591E-3</v>
      </c>
      <c r="J406" s="19">
        <f t="shared" si="66"/>
        <v>3388.883333333335</v>
      </c>
      <c r="K406" s="19">
        <f t="shared" si="63"/>
        <v>7.5333333333333332</v>
      </c>
      <c r="L406">
        <f t="shared" si="64"/>
        <v>1</v>
      </c>
      <c r="M406" s="19">
        <f t="shared" si="67"/>
        <v>1873.4333333333338</v>
      </c>
      <c r="O406" s="19">
        <f t="shared" si="68"/>
        <v>578.38333333333333</v>
      </c>
      <c r="Q406" s="19">
        <f t="shared" si="69"/>
        <v>194</v>
      </c>
    </row>
    <row r="407" spans="1:17" x14ac:dyDescent="0.3">
      <c r="A407">
        <v>9763924</v>
      </c>
      <c r="B407" s="1">
        <v>42922</v>
      </c>
      <c r="C407" s="2">
        <v>0.61172453703703711</v>
      </c>
      <c r="D407" s="2">
        <v>0.62217592592592597</v>
      </c>
      <c r="E407" t="str">
        <f t="shared" si="60"/>
        <v>ST</v>
      </c>
      <c r="G407">
        <f t="shared" si="61"/>
        <v>0</v>
      </c>
      <c r="H407" s="15">
        <f t="shared" si="65"/>
        <v>0</v>
      </c>
      <c r="I407" s="2">
        <f t="shared" si="62"/>
        <v>1.0451388888888857E-2</v>
      </c>
      <c r="J407" s="19">
        <f t="shared" si="66"/>
        <v>3403.9333333333352</v>
      </c>
      <c r="K407" s="19">
        <f t="shared" si="63"/>
        <v>15.05</v>
      </c>
      <c r="L407">
        <f t="shared" si="64"/>
        <v>1</v>
      </c>
      <c r="M407" s="19">
        <f t="shared" si="67"/>
        <v>1888.4833333333338</v>
      </c>
      <c r="O407" s="19">
        <f t="shared" si="68"/>
        <v>578.38333333333333</v>
      </c>
      <c r="Q407" s="19">
        <f t="shared" si="69"/>
        <v>194</v>
      </c>
    </row>
    <row r="408" spans="1:17" x14ac:dyDescent="0.3">
      <c r="A408">
        <v>7977726</v>
      </c>
      <c r="B408" s="1">
        <v>42922</v>
      </c>
      <c r="C408" s="2">
        <v>0.61399305555555561</v>
      </c>
      <c r="D408" s="2">
        <v>0.62364583333333334</v>
      </c>
      <c r="E408" t="str">
        <f t="shared" si="60"/>
        <v>ST</v>
      </c>
      <c r="G408">
        <f t="shared" si="61"/>
        <v>0</v>
      </c>
      <c r="H408" s="15">
        <f t="shared" si="65"/>
        <v>0</v>
      </c>
      <c r="I408" s="2">
        <f t="shared" si="62"/>
        <v>9.6527777777777324E-3</v>
      </c>
      <c r="J408" s="19">
        <f t="shared" si="66"/>
        <v>3417.8333333333353</v>
      </c>
      <c r="K408" s="19">
        <f t="shared" si="63"/>
        <v>13.9</v>
      </c>
      <c r="L408">
        <f t="shared" si="64"/>
        <v>1</v>
      </c>
      <c r="M408" s="19">
        <f t="shared" si="67"/>
        <v>1902.3833333333339</v>
      </c>
      <c r="O408" s="19">
        <f t="shared" si="68"/>
        <v>578.38333333333333</v>
      </c>
      <c r="Q408" s="19">
        <f t="shared" si="69"/>
        <v>194</v>
      </c>
    </row>
    <row r="409" spans="1:17" x14ac:dyDescent="0.3">
      <c r="A409">
        <v>7219884</v>
      </c>
      <c r="B409" s="1">
        <v>42922</v>
      </c>
      <c r="C409" s="2">
        <v>0.61871527777777779</v>
      </c>
      <c r="D409" s="2">
        <v>0.62458333333333338</v>
      </c>
      <c r="E409" t="str">
        <f t="shared" si="60"/>
        <v>ST</v>
      </c>
      <c r="G409">
        <f t="shared" si="61"/>
        <v>0</v>
      </c>
      <c r="H409" s="15">
        <f t="shared" si="65"/>
        <v>0</v>
      </c>
      <c r="I409" s="2">
        <f t="shared" si="62"/>
        <v>5.8680555555555847E-3</v>
      </c>
      <c r="J409" s="19">
        <f t="shared" si="66"/>
        <v>3426.2833333333351</v>
      </c>
      <c r="K409" s="19">
        <f t="shared" si="63"/>
        <v>8.4499999999999993</v>
      </c>
      <c r="L409">
        <f t="shared" si="64"/>
        <v>1</v>
      </c>
      <c r="M409" s="19">
        <f t="shared" si="67"/>
        <v>1910.8333333333339</v>
      </c>
      <c r="O409" s="19">
        <f t="shared" si="68"/>
        <v>578.38333333333333</v>
      </c>
      <c r="Q409" s="19">
        <f t="shared" si="69"/>
        <v>194</v>
      </c>
    </row>
    <row r="410" spans="1:17" x14ac:dyDescent="0.3">
      <c r="A410">
        <v>8211396842</v>
      </c>
      <c r="B410" s="1">
        <v>42922</v>
      </c>
      <c r="C410" s="2">
        <v>0.62377314814814822</v>
      </c>
      <c r="D410" s="2">
        <v>0.63299768518518518</v>
      </c>
      <c r="E410" t="str">
        <f t="shared" si="60"/>
        <v>ZAG</v>
      </c>
      <c r="G410">
        <f t="shared" si="61"/>
        <v>0</v>
      </c>
      <c r="H410" s="15">
        <f t="shared" si="65"/>
        <v>0</v>
      </c>
      <c r="I410" s="2">
        <f t="shared" si="62"/>
        <v>9.2245370370369617E-3</v>
      </c>
      <c r="J410" s="19">
        <f t="shared" si="66"/>
        <v>3439.5666666666684</v>
      </c>
      <c r="K410" s="19">
        <f t="shared" si="63"/>
        <v>13.283333333333333</v>
      </c>
      <c r="L410">
        <f t="shared" si="64"/>
        <v>1</v>
      </c>
      <c r="M410" s="19">
        <f t="shared" si="67"/>
        <v>1910.8333333333339</v>
      </c>
      <c r="O410" s="19">
        <f t="shared" si="68"/>
        <v>578.38333333333333</v>
      </c>
      <c r="Q410" s="19">
        <f t="shared" si="69"/>
        <v>208</v>
      </c>
    </row>
    <row r="411" spans="1:17" x14ac:dyDescent="0.3">
      <c r="A411">
        <v>4860618</v>
      </c>
      <c r="B411" s="1">
        <v>42922</v>
      </c>
      <c r="C411" s="2">
        <v>0.62396990740740743</v>
      </c>
      <c r="D411" s="2">
        <v>0.62693287037037038</v>
      </c>
      <c r="E411" t="str">
        <f t="shared" si="60"/>
        <v>ST</v>
      </c>
      <c r="G411">
        <f t="shared" si="61"/>
        <v>0</v>
      </c>
      <c r="H411" s="15">
        <f t="shared" si="65"/>
        <v>0</v>
      </c>
      <c r="I411" s="2">
        <f t="shared" si="62"/>
        <v>2.962962962962945E-3</v>
      </c>
      <c r="J411" s="19">
        <f t="shared" si="66"/>
        <v>3443.8333333333353</v>
      </c>
      <c r="K411" s="19">
        <f t="shared" si="63"/>
        <v>4.2666666666666666</v>
      </c>
      <c r="L411">
        <f t="shared" si="64"/>
        <v>1</v>
      </c>
      <c r="M411" s="19">
        <f t="shared" si="67"/>
        <v>1915.1000000000006</v>
      </c>
      <c r="O411" s="19">
        <f t="shared" si="68"/>
        <v>578.38333333333333</v>
      </c>
      <c r="Q411" s="19">
        <f t="shared" si="69"/>
        <v>208</v>
      </c>
    </row>
    <row r="412" spans="1:17" x14ac:dyDescent="0.3">
      <c r="A412">
        <v>6772052</v>
      </c>
      <c r="B412" s="1">
        <v>42922</v>
      </c>
      <c r="C412" s="2">
        <v>0.62491898148148151</v>
      </c>
      <c r="D412" s="2">
        <v>0.6326504629629629</v>
      </c>
      <c r="E412" t="str">
        <f t="shared" si="60"/>
        <v>ST</v>
      </c>
      <c r="G412">
        <f t="shared" si="61"/>
        <v>0</v>
      </c>
      <c r="H412" s="15">
        <f t="shared" si="65"/>
        <v>0</v>
      </c>
      <c r="I412" s="2">
        <f t="shared" si="62"/>
        <v>7.7314814814813948E-3</v>
      </c>
      <c r="J412" s="19">
        <f t="shared" si="66"/>
        <v>3454.9666666666685</v>
      </c>
      <c r="K412" s="19">
        <f t="shared" si="63"/>
        <v>11.133333333333333</v>
      </c>
      <c r="L412">
        <f t="shared" si="64"/>
        <v>1</v>
      </c>
      <c r="M412" s="19">
        <f t="shared" si="67"/>
        <v>1926.233333333334</v>
      </c>
      <c r="O412" s="19">
        <f t="shared" si="68"/>
        <v>578.38333333333333</v>
      </c>
      <c r="Q412" s="19">
        <f t="shared" si="69"/>
        <v>208</v>
      </c>
    </row>
    <row r="413" spans="1:17" x14ac:dyDescent="0.3">
      <c r="A413">
        <v>6290575</v>
      </c>
      <c r="B413" s="1">
        <v>42922</v>
      </c>
      <c r="C413" s="2">
        <v>0.62614583333333329</v>
      </c>
      <c r="D413" s="2">
        <v>0.6318287037037037</v>
      </c>
      <c r="E413" t="str">
        <f t="shared" si="60"/>
        <v>ST</v>
      </c>
      <c r="G413">
        <f t="shared" si="61"/>
        <v>0</v>
      </c>
      <c r="H413" s="15">
        <f t="shared" si="65"/>
        <v>0</v>
      </c>
      <c r="I413" s="2">
        <f t="shared" si="62"/>
        <v>5.6828703703704075E-3</v>
      </c>
      <c r="J413" s="19">
        <f t="shared" si="66"/>
        <v>3463.1500000000019</v>
      </c>
      <c r="K413" s="19">
        <f t="shared" si="63"/>
        <v>8.1833333333333336</v>
      </c>
      <c r="L413">
        <f t="shared" si="64"/>
        <v>1</v>
      </c>
      <c r="M413" s="19">
        <f t="shared" si="67"/>
        <v>1934.4166666666674</v>
      </c>
      <c r="O413" s="19">
        <f t="shared" si="68"/>
        <v>578.38333333333333</v>
      </c>
      <c r="Q413" s="19">
        <f t="shared" si="69"/>
        <v>208</v>
      </c>
    </row>
    <row r="414" spans="1:17" x14ac:dyDescent="0.3">
      <c r="A414">
        <v>13972929</v>
      </c>
      <c r="B414" s="1">
        <v>42923</v>
      </c>
      <c r="C414" s="2">
        <v>0.3367708333333333</v>
      </c>
      <c r="D414" s="2">
        <v>0.34700231481481486</v>
      </c>
      <c r="E414" t="str">
        <f t="shared" si="60"/>
        <v>KOM</v>
      </c>
      <c r="G414">
        <f t="shared" si="61"/>
        <v>0</v>
      </c>
      <c r="H414" s="15">
        <f t="shared" si="65"/>
        <v>0</v>
      </c>
      <c r="I414" s="2">
        <f t="shared" si="62"/>
        <v>1.0231481481481564E-2</v>
      </c>
      <c r="J414" s="19">
        <f t="shared" si="66"/>
        <v>3477.883333333335</v>
      </c>
      <c r="K414" s="19">
        <f t="shared" si="63"/>
        <v>14.733333333333333</v>
      </c>
      <c r="L414">
        <f t="shared" si="64"/>
        <v>1</v>
      </c>
      <c r="M414" s="19">
        <f t="shared" si="67"/>
        <v>1934.4166666666674</v>
      </c>
      <c r="O414" s="19">
        <f t="shared" si="68"/>
        <v>593.11666666666667</v>
      </c>
      <c r="Q414" s="19">
        <f t="shared" si="69"/>
        <v>208</v>
      </c>
    </row>
    <row r="415" spans="1:17" x14ac:dyDescent="0.3">
      <c r="A415">
        <v>7663988</v>
      </c>
      <c r="B415" s="1">
        <v>42923</v>
      </c>
      <c r="C415" s="2">
        <v>0.34092592592592591</v>
      </c>
      <c r="D415" s="2">
        <v>0.34481481481481485</v>
      </c>
      <c r="E415" t="str">
        <f t="shared" si="60"/>
        <v>ST</v>
      </c>
      <c r="G415">
        <f t="shared" si="61"/>
        <v>0</v>
      </c>
      <c r="H415" s="15">
        <f t="shared" si="65"/>
        <v>0</v>
      </c>
      <c r="I415" s="2">
        <f t="shared" si="62"/>
        <v>3.8888888888889417E-3</v>
      </c>
      <c r="J415" s="19">
        <f t="shared" si="66"/>
        <v>3483.4833333333349</v>
      </c>
      <c r="K415" s="19">
        <f t="shared" si="63"/>
        <v>5.6</v>
      </c>
      <c r="L415">
        <f t="shared" si="64"/>
        <v>1</v>
      </c>
      <c r="M415" s="19">
        <f t="shared" si="67"/>
        <v>1940.0166666666673</v>
      </c>
      <c r="O415" s="19">
        <f t="shared" si="68"/>
        <v>593.11666666666667</v>
      </c>
      <c r="Q415" s="19">
        <f t="shared" si="69"/>
        <v>208</v>
      </c>
    </row>
    <row r="416" spans="1:17" x14ac:dyDescent="0.3">
      <c r="A416">
        <v>90532439</v>
      </c>
      <c r="B416" s="1">
        <v>42923</v>
      </c>
      <c r="C416" s="2">
        <v>0.34288194444444442</v>
      </c>
      <c r="D416" s="2">
        <v>0.34506944444444443</v>
      </c>
      <c r="E416" t="str">
        <f t="shared" si="60"/>
        <v>KOM</v>
      </c>
      <c r="G416">
        <f t="shared" si="61"/>
        <v>0</v>
      </c>
      <c r="H416" s="15">
        <f t="shared" si="65"/>
        <v>0</v>
      </c>
      <c r="I416" s="2">
        <f t="shared" si="62"/>
        <v>2.1875000000000089E-3</v>
      </c>
      <c r="J416" s="19">
        <f t="shared" si="66"/>
        <v>3486.633333333335</v>
      </c>
      <c r="K416" s="19">
        <f t="shared" si="63"/>
        <v>3.15</v>
      </c>
      <c r="L416">
        <f t="shared" si="64"/>
        <v>1</v>
      </c>
      <c r="M416" s="19">
        <f t="shared" si="67"/>
        <v>1940.0166666666673</v>
      </c>
      <c r="O416" s="19">
        <f t="shared" si="68"/>
        <v>596.26666666666665</v>
      </c>
      <c r="Q416" s="19">
        <f t="shared" si="69"/>
        <v>208</v>
      </c>
    </row>
    <row r="417" spans="1:17" x14ac:dyDescent="0.3">
      <c r="A417">
        <v>5505912</v>
      </c>
      <c r="B417" s="1">
        <v>42923</v>
      </c>
      <c r="C417" s="2">
        <v>0.34465277777777775</v>
      </c>
      <c r="D417" s="2">
        <v>0.34819444444444447</v>
      </c>
      <c r="E417" t="str">
        <f t="shared" si="60"/>
        <v>ST</v>
      </c>
      <c r="G417">
        <f t="shared" si="61"/>
        <v>0</v>
      </c>
      <c r="H417" s="15">
        <f t="shared" si="65"/>
        <v>0</v>
      </c>
      <c r="I417" s="2">
        <f t="shared" si="62"/>
        <v>3.5416666666667207E-3</v>
      </c>
      <c r="J417" s="19">
        <f t="shared" si="66"/>
        <v>3491.7333333333349</v>
      </c>
      <c r="K417" s="19">
        <f t="shared" si="63"/>
        <v>5.0999999999999996</v>
      </c>
      <c r="L417">
        <f t="shared" si="64"/>
        <v>1</v>
      </c>
      <c r="M417" s="19">
        <f t="shared" si="67"/>
        <v>1945.1166666666672</v>
      </c>
      <c r="O417" s="19">
        <f t="shared" si="68"/>
        <v>596.26666666666665</v>
      </c>
      <c r="Q417" s="19">
        <f t="shared" si="69"/>
        <v>208</v>
      </c>
    </row>
    <row r="418" spans="1:17" x14ac:dyDescent="0.3">
      <c r="A418">
        <v>5505912</v>
      </c>
      <c r="B418" s="1">
        <v>42923</v>
      </c>
      <c r="C418" s="2">
        <v>0.34848379629629633</v>
      </c>
      <c r="D418" s="2">
        <v>0.35015046296296298</v>
      </c>
      <c r="E418" t="str">
        <f t="shared" si="60"/>
        <v>ST</v>
      </c>
      <c r="G418">
        <f t="shared" si="61"/>
        <v>0</v>
      </c>
      <c r="H418" s="15">
        <f t="shared" si="65"/>
        <v>0</v>
      </c>
      <c r="I418" s="2">
        <f t="shared" si="62"/>
        <v>1.6666666666666496E-3</v>
      </c>
      <c r="J418" s="19">
        <f t="shared" si="66"/>
        <v>3494.133333333335</v>
      </c>
      <c r="K418" s="19">
        <f t="shared" si="63"/>
        <v>2.4</v>
      </c>
      <c r="L418">
        <f t="shared" si="64"/>
        <v>1</v>
      </c>
      <c r="M418" s="19">
        <f t="shared" si="67"/>
        <v>1947.5166666666673</v>
      </c>
      <c r="O418" s="19">
        <f t="shared" si="68"/>
        <v>596.26666666666665</v>
      </c>
      <c r="Q418" s="19">
        <f t="shared" si="69"/>
        <v>208</v>
      </c>
    </row>
    <row r="419" spans="1:17" x14ac:dyDescent="0.3">
      <c r="A419">
        <v>70678482</v>
      </c>
      <c r="B419" s="1">
        <v>42923</v>
      </c>
      <c r="C419" s="2">
        <v>0.35130787037037042</v>
      </c>
      <c r="D419" s="2">
        <v>0.35899305555555555</v>
      </c>
      <c r="E419" t="str">
        <f t="shared" si="60"/>
        <v>KOM</v>
      </c>
      <c r="G419">
        <f t="shared" si="61"/>
        <v>0</v>
      </c>
      <c r="H419" s="15">
        <f t="shared" si="65"/>
        <v>0</v>
      </c>
      <c r="I419" s="2">
        <f t="shared" si="62"/>
        <v>7.6851851851851283E-3</v>
      </c>
      <c r="J419" s="19">
        <f t="shared" si="66"/>
        <v>3505.2000000000016</v>
      </c>
      <c r="K419" s="19">
        <f t="shared" si="63"/>
        <v>11.066666666666666</v>
      </c>
      <c r="L419">
        <f t="shared" si="64"/>
        <v>1</v>
      </c>
      <c r="M419" s="19">
        <f t="shared" si="67"/>
        <v>1947.5166666666673</v>
      </c>
      <c r="O419" s="19">
        <f t="shared" si="68"/>
        <v>607.33333333333337</v>
      </c>
      <c r="Q419" s="19">
        <f t="shared" si="69"/>
        <v>208</v>
      </c>
    </row>
    <row r="420" spans="1:17" x14ac:dyDescent="0.3">
      <c r="A420">
        <v>6578914</v>
      </c>
      <c r="B420" s="1">
        <v>42923</v>
      </c>
      <c r="C420" s="2">
        <v>0.35699074074074072</v>
      </c>
      <c r="D420" s="2">
        <v>0.36546296296296293</v>
      </c>
      <c r="E420" t="str">
        <f t="shared" si="60"/>
        <v>ST</v>
      </c>
      <c r="G420">
        <f t="shared" si="61"/>
        <v>0</v>
      </c>
      <c r="H420" s="15">
        <f t="shared" si="65"/>
        <v>0</v>
      </c>
      <c r="I420" s="2">
        <f t="shared" si="62"/>
        <v>8.4722222222222143E-3</v>
      </c>
      <c r="J420" s="19">
        <f t="shared" si="66"/>
        <v>3517.4000000000015</v>
      </c>
      <c r="K420" s="19">
        <f t="shared" si="63"/>
        <v>12.2</v>
      </c>
      <c r="L420">
        <f t="shared" si="64"/>
        <v>1</v>
      </c>
      <c r="M420" s="19">
        <f t="shared" si="67"/>
        <v>1959.7166666666674</v>
      </c>
      <c r="O420" s="19">
        <f t="shared" si="68"/>
        <v>607.33333333333337</v>
      </c>
      <c r="Q420" s="19">
        <f t="shared" si="69"/>
        <v>208</v>
      </c>
    </row>
    <row r="421" spans="1:17" x14ac:dyDescent="0.3">
      <c r="A421">
        <v>3444629</v>
      </c>
      <c r="B421" s="1">
        <v>42923</v>
      </c>
      <c r="C421" s="2">
        <v>0.36015046296296299</v>
      </c>
      <c r="D421" s="2">
        <v>0.36656249999999996</v>
      </c>
      <c r="E421" t="str">
        <f t="shared" si="60"/>
        <v>ST</v>
      </c>
      <c r="G421">
        <f t="shared" si="61"/>
        <v>0</v>
      </c>
      <c r="H421" s="15">
        <f t="shared" si="65"/>
        <v>0</v>
      </c>
      <c r="I421" s="2">
        <f t="shared" si="62"/>
        <v>6.4120370370369661E-3</v>
      </c>
      <c r="J421" s="19">
        <f t="shared" si="66"/>
        <v>3526.6333333333346</v>
      </c>
      <c r="K421" s="19">
        <f t="shared" si="63"/>
        <v>9.2333333333333325</v>
      </c>
      <c r="L421">
        <f t="shared" si="64"/>
        <v>1</v>
      </c>
      <c r="M421" s="19">
        <f t="shared" si="67"/>
        <v>1968.9500000000007</v>
      </c>
      <c r="O421" s="19">
        <f t="shared" si="68"/>
        <v>607.33333333333337</v>
      </c>
      <c r="Q421" s="19">
        <f t="shared" si="69"/>
        <v>208</v>
      </c>
    </row>
    <row r="422" spans="1:17" x14ac:dyDescent="0.3">
      <c r="A422">
        <v>95211263</v>
      </c>
      <c r="B422" s="1">
        <v>42923</v>
      </c>
      <c r="C422" s="2">
        <v>0.36069444444444443</v>
      </c>
      <c r="D422" s="2">
        <v>0.36572916666666666</v>
      </c>
      <c r="E422" t="str">
        <f t="shared" si="60"/>
        <v>KOM</v>
      </c>
      <c r="G422">
        <f t="shared" si="61"/>
        <v>0</v>
      </c>
      <c r="H422" s="15">
        <f t="shared" si="65"/>
        <v>0</v>
      </c>
      <c r="I422" s="2">
        <f t="shared" si="62"/>
        <v>5.0347222222222321E-3</v>
      </c>
      <c r="J422" s="19">
        <f t="shared" si="66"/>
        <v>3533.8833333333346</v>
      </c>
      <c r="K422" s="19">
        <f t="shared" si="63"/>
        <v>7.25</v>
      </c>
      <c r="L422">
        <f t="shared" si="64"/>
        <v>1</v>
      </c>
      <c r="M422" s="19">
        <f t="shared" si="67"/>
        <v>1968.9500000000007</v>
      </c>
      <c r="O422" s="19">
        <f t="shared" si="68"/>
        <v>614.58333333333337</v>
      </c>
      <c r="Q422" s="19">
        <f t="shared" si="69"/>
        <v>208</v>
      </c>
    </row>
    <row r="423" spans="1:17" x14ac:dyDescent="0.3">
      <c r="A423">
        <v>9468070</v>
      </c>
      <c r="B423" s="1">
        <v>42923</v>
      </c>
      <c r="C423" s="2">
        <v>0.3622569444444444</v>
      </c>
      <c r="D423" s="2">
        <v>0.36364583333333328</v>
      </c>
      <c r="E423" t="str">
        <f t="shared" si="60"/>
        <v>ST</v>
      </c>
      <c r="G423">
        <f t="shared" si="61"/>
        <v>0</v>
      </c>
      <c r="H423" s="15">
        <f t="shared" si="65"/>
        <v>0</v>
      </c>
      <c r="I423" s="2">
        <f t="shared" si="62"/>
        <v>1.388888888888884E-3</v>
      </c>
      <c r="J423" s="19">
        <f t="shared" si="66"/>
        <v>3535.8833333333346</v>
      </c>
      <c r="K423" s="19">
        <f t="shared" si="63"/>
        <v>2</v>
      </c>
      <c r="L423">
        <f t="shared" si="64"/>
        <v>1</v>
      </c>
      <c r="M423" s="19">
        <f t="shared" si="67"/>
        <v>1970.9500000000007</v>
      </c>
      <c r="O423" s="19">
        <f t="shared" si="68"/>
        <v>614.58333333333337</v>
      </c>
      <c r="Q423" s="19">
        <f t="shared" si="69"/>
        <v>208</v>
      </c>
    </row>
    <row r="424" spans="1:17" x14ac:dyDescent="0.3">
      <c r="A424">
        <v>31516318</v>
      </c>
      <c r="B424" s="1">
        <v>42923</v>
      </c>
      <c r="C424" s="2">
        <v>0.36267361111111113</v>
      </c>
      <c r="D424" s="2">
        <v>0.36622685185185189</v>
      </c>
      <c r="E424" t="str">
        <f t="shared" si="60"/>
        <v>KOM</v>
      </c>
      <c r="G424">
        <f t="shared" si="61"/>
        <v>0</v>
      </c>
      <c r="H424" s="15">
        <f t="shared" si="65"/>
        <v>0</v>
      </c>
      <c r="I424" s="2">
        <f t="shared" si="62"/>
        <v>3.5532407407407596E-3</v>
      </c>
      <c r="J424" s="19">
        <f t="shared" si="66"/>
        <v>3541.0000000000014</v>
      </c>
      <c r="K424" s="19">
        <f t="shared" si="63"/>
        <v>5.1166666666666663</v>
      </c>
      <c r="L424">
        <f t="shared" si="64"/>
        <v>1</v>
      </c>
      <c r="M424" s="19">
        <f t="shared" si="67"/>
        <v>1970.9500000000007</v>
      </c>
      <c r="O424" s="19">
        <f t="shared" si="68"/>
        <v>619.70000000000005</v>
      </c>
      <c r="Q424" s="19">
        <f t="shared" si="69"/>
        <v>208</v>
      </c>
    </row>
    <row r="425" spans="1:17" x14ac:dyDescent="0.3">
      <c r="A425">
        <v>9865716</v>
      </c>
      <c r="B425" s="1">
        <v>42923</v>
      </c>
      <c r="C425" s="2">
        <v>0.36584490740740744</v>
      </c>
      <c r="D425" s="2">
        <v>0.37709490740740742</v>
      </c>
      <c r="E425" t="str">
        <f t="shared" si="60"/>
        <v>ST</v>
      </c>
      <c r="G425">
        <f t="shared" si="61"/>
        <v>0</v>
      </c>
      <c r="H425" s="15">
        <f t="shared" si="65"/>
        <v>0</v>
      </c>
      <c r="I425" s="2">
        <f t="shared" si="62"/>
        <v>1.1249999999999982E-2</v>
      </c>
      <c r="J425" s="19">
        <f t="shared" si="66"/>
        <v>3557.2000000000012</v>
      </c>
      <c r="K425" s="19">
        <f t="shared" si="63"/>
        <v>16.2</v>
      </c>
      <c r="L425">
        <f t="shared" si="64"/>
        <v>1</v>
      </c>
      <c r="M425" s="19">
        <f t="shared" si="67"/>
        <v>1987.1500000000008</v>
      </c>
      <c r="O425" s="19">
        <f t="shared" si="68"/>
        <v>619.70000000000005</v>
      </c>
      <c r="Q425" s="19">
        <f t="shared" si="69"/>
        <v>208</v>
      </c>
    </row>
    <row r="426" spans="1:17" x14ac:dyDescent="0.3">
      <c r="A426">
        <v>8163790</v>
      </c>
      <c r="B426" s="1">
        <v>42923</v>
      </c>
      <c r="C426" s="2">
        <v>0.36885416666666665</v>
      </c>
      <c r="D426" s="2">
        <v>0.36932870370370369</v>
      </c>
      <c r="E426" t="str">
        <f t="shared" si="60"/>
        <v>ST</v>
      </c>
      <c r="G426">
        <f t="shared" si="61"/>
        <v>0</v>
      </c>
      <c r="H426" s="15">
        <f t="shared" si="65"/>
        <v>0</v>
      </c>
      <c r="I426" s="2">
        <f t="shared" si="62"/>
        <v>4.745370370370372E-4</v>
      </c>
      <c r="J426" s="19">
        <f t="shared" si="66"/>
        <v>3557.8833333333346</v>
      </c>
      <c r="K426" s="19">
        <f t="shared" si="63"/>
        <v>0.68333333333333335</v>
      </c>
      <c r="L426">
        <f t="shared" si="64"/>
        <v>1</v>
      </c>
      <c r="M426" s="19">
        <f t="shared" si="67"/>
        <v>1987.8333333333342</v>
      </c>
      <c r="O426" s="19">
        <f t="shared" si="68"/>
        <v>619.70000000000005</v>
      </c>
      <c r="Q426" s="19">
        <f t="shared" si="69"/>
        <v>208</v>
      </c>
    </row>
    <row r="427" spans="1:17" x14ac:dyDescent="0.3">
      <c r="A427">
        <v>18070008</v>
      </c>
      <c r="B427" s="1">
        <v>42923</v>
      </c>
      <c r="C427" s="2">
        <v>0.36996527777777777</v>
      </c>
      <c r="D427" s="2">
        <v>0.37149305555555556</v>
      </c>
      <c r="E427" t="str">
        <f t="shared" si="60"/>
        <v>KOM</v>
      </c>
      <c r="G427">
        <f t="shared" si="61"/>
        <v>0</v>
      </c>
      <c r="H427" s="15">
        <f t="shared" si="65"/>
        <v>0</v>
      </c>
      <c r="I427" s="2">
        <f t="shared" si="62"/>
        <v>1.5277777777777946E-3</v>
      </c>
      <c r="J427" s="19">
        <f t="shared" si="66"/>
        <v>3560.0833333333344</v>
      </c>
      <c r="K427" s="19">
        <f t="shared" si="63"/>
        <v>2.2000000000000002</v>
      </c>
      <c r="L427">
        <f t="shared" si="64"/>
        <v>1</v>
      </c>
      <c r="M427" s="19">
        <f t="shared" si="67"/>
        <v>1987.8333333333342</v>
      </c>
      <c r="O427" s="19">
        <f t="shared" si="68"/>
        <v>621.90000000000009</v>
      </c>
      <c r="Q427" s="19">
        <f t="shared" si="69"/>
        <v>208</v>
      </c>
    </row>
    <row r="428" spans="1:17" x14ac:dyDescent="0.3">
      <c r="A428">
        <v>1119740</v>
      </c>
      <c r="B428" s="1">
        <v>42923</v>
      </c>
      <c r="C428" s="2">
        <v>0.37112268518518521</v>
      </c>
      <c r="D428" s="2">
        <v>0.37534722222222222</v>
      </c>
      <c r="E428" t="str">
        <f t="shared" si="60"/>
        <v>ST</v>
      </c>
      <c r="G428">
        <f t="shared" si="61"/>
        <v>0</v>
      </c>
      <c r="H428" s="15">
        <f t="shared" si="65"/>
        <v>0</v>
      </c>
      <c r="I428" s="2">
        <f t="shared" si="62"/>
        <v>4.2245370370370128E-3</v>
      </c>
      <c r="J428" s="19">
        <f t="shared" si="66"/>
        <v>3566.1666666666679</v>
      </c>
      <c r="K428" s="19">
        <f t="shared" si="63"/>
        <v>6.083333333333333</v>
      </c>
      <c r="L428">
        <f t="shared" si="64"/>
        <v>1</v>
      </c>
      <c r="M428" s="19">
        <f t="shared" si="67"/>
        <v>1993.9166666666674</v>
      </c>
      <c r="O428" s="19">
        <f t="shared" si="68"/>
        <v>621.90000000000009</v>
      </c>
      <c r="Q428" s="19">
        <f t="shared" si="69"/>
        <v>208</v>
      </c>
    </row>
    <row r="429" spans="1:17" x14ac:dyDescent="0.3">
      <c r="A429">
        <v>94634526</v>
      </c>
      <c r="B429" s="1">
        <v>42923</v>
      </c>
      <c r="C429" s="2">
        <v>0.3721990740740741</v>
      </c>
      <c r="D429" s="2">
        <v>0.37956018518518514</v>
      </c>
      <c r="E429" t="str">
        <f t="shared" si="60"/>
        <v>KOM</v>
      </c>
      <c r="G429">
        <f t="shared" si="61"/>
        <v>0</v>
      </c>
      <c r="H429" s="15">
        <f t="shared" si="65"/>
        <v>0</v>
      </c>
      <c r="I429" s="2">
        <f t="shared" si="62"/>
        <v>7.3611111111110406E-3</v>
      </c>
      <c r="J429" s="19">
        <f t="shared" si="66"/>
        <v>3576.7666666666678</v>
      </c>
      <c r="K429" s="19">
        <f t="shared" si="63"/>
        <v>10.6</v>
      </c>
      <c r="L429">
        <f t="shared" si="64"/>
        <v>1</v>
      </c>
      <c r="M429" s="19">
        <f t="shared" si="67"/>
        <v>1993.9166666666674</v>
      </c>
      <c r="O429" s="19">
        <f t="shared" si="68"/>
        <v>632.50000000000011</v>
      </c>
      <c r="Q429" s="19">
        <f t="shared" si="69"/>
        <v>208</v>
      </c>
    </row>
    <row r="430" spans="1:17" x14ac:dyDescent="0.3">
      <c r="A430">
        <v>67964973</v>
      </c>
      <c r="B430" s="1">
        <v>42923</v>
      </c>
      <c r="C430" s="2">
        <v>0.37445601851851856</v>
      </c>
      <c r="D430" s="2">
        <v>0.38145833333333329</v>
      </c>
      <c r="E430" t="str">
        <f t="shared" si="60"/>
        <v>KOM</v>
      </c>
      <c r="G430">
        <f t="shared" si="61"/>
        <v>0</v>
      </c>
      <c r="H430" s="15">
        <f t="shared" si="65"/>
        <v>0</v>
      </c>
      <c r="I430" s="2">
        <f t="shared" si="62"/>
        <v>7.0023148148147252E-3</v>
      </c>
      <c r="J430" s="19">
        <f t="shared" si="66"/>
        <v>3586.8500000000013</v>
      </c>
      <c r="K430" s="19">
        <f t="shared" si="63"/>
        <v>10.083333333333334</v>
      </c>
      <c r="L430">
        <f t="shared" si="64"/>
        <v>1</v>
      </c>
      <c r="M430" s="19">
        <f t="shared" si="67"/>
        <v>1993.9166666666674</v>
      </c>
      <c r="O430" s="19">
        <f t="shared" si="68"/>
        <v>642.58333333333348</v>
      </c>
      <c r="Q430" s="19">
        <f t="shared" si="69"/>
        <v>208</v>
      </c>
    </row>
    <row r="431" spans="1:17" x14ac:dyDescent="0.3">
      <c r="A431">
        <v>3505978</v>
      </c>
      <c r="B431" s="1">
        <v>42923</v>
      </c>
      <c r="C431" s="2">
        <v>0.3767476851851852</v>
      </c>
      <c r="D431" s="2">
        <v>0.38192129629629629</v>
      </c>
      <c r="E431" t="str">
        <f t="shared" si="60"/>
        <v>ST</v>
      </c>
      <c r="G431">
        <f t="shared" si="61"/>
        <v>0</v>
      </c>
      <c r="H431" s="15">
        <f t="shared" si="65"/>
        <v>0</v>
      </c>
      <c r="I431" s="2">
        <f t="shared" si="62"/>
        <v>5.1736111111110872E-3</v>
      </c>
      <c r="J431" s="19">
        <f t="shared" si="66"/>
        <v>3594.3000000000011</v>
      </c>
      <c r="K431" s="19">
        <f t="shared" si="63"/>
        <v>7.45</v>
      </c>
      <c r="L431">
        <f t="shared" si="64"/>
        <v>1</v>
      </c>
      <c r="M431" s="19">
        <f t="shared" si="67"/>
        <v>2001.3666666666675</v>
      </c>
      <c r="O431" s="19">
        <f t="shared" si="68"/>
        <v>642.58333333333348</v>
      </c>
      <c r="Q431" s="19">
        <f t="shared" si="69"/>
        <v>208</v>
      </c>
    </row>
    <row r="432" spans="1:17" x14ac:dyDescent="0.3">
      <c r="A432">
        <v>8685299481</v>
      </c>
      <c r="B432" s="1">
        <v>42923</v>
      </c>
      <c r="C432" s="2">
        <v>0.3778009259259259</v>
      </c>
      <c r="D432" s="2">
        <v>0.37927083333333328</v>
      </c>
      <c r="E432" t="str">
        <f t="shared" si="60"/>
        <v>ZAG</v>
      </c>
      <c r="G432">
        <f t="shared" si="61"/>
        <v>0</v>
      </c>
      <c r="H432" s="15">
        <f t="shared" si="65"/>
        <v>0</v>
      </c>
      <c r="I432" s="2">
        <f t="shared" si="62"/>
        <v>1.4699074074073781E-3</v>
      </c>
      <c r="J432" s="19">
        <f t="shared" si="66"/>
        <v>3596.4166666666679</v>
      </c>
      <c r="K432" s="19">
        <f t="shared" si="63"/>
        <v>2.1166666666666667</v>
      </c>
      <c r="L432">
        <f t="shared" si="64"/>
        <v>1</v>
      </c>
      <c r="M432" s="19">
        <f t="shared" si="67"/>
        <v>2001.3666666666675</v>
      </c>
      <c r="O432" s="19">
        <f t="shared" si="68"/>
        <v>642.58333333333348</v>
      </c>
      <c r="Q432" s="19">
        <f t="shared" si="69"/>
        <v>211</v>
      </c>
    </row>
    <row r="433" spans="1:17" x14ac:dyDescent="0.3">
      <c r="A433">
        <v>8863988</v>
      </c>
      <c r="B433" s="1">
        <v>42923</v>
      </c>
      <c r="C433" s="2">
        <v>0.37998842592592591</v>
      </c>
      <c r="D433" s="2">
        <v>0.38434027777777779</v>
      </c>
      <c r="E433" t="str">
        <f t="shared" si="60"/>
        <v>ST</v>
      </c>
      <c r="G433">
        <f t="shared" si="61"/>
        <v>0</v>
      </c>
      <c r="H433" s="15">
        <f t="shared" si="65"/>
        <v>0</v>
      </c>
      <c r="I433" s="2">
        <f t="shared" si="62"/>
        <v>4.3518518518518845E-3</v>
      </c>
      <c r="J433" s="19">
        <f t="shared" si="66"/>
        <v>3602.6833333333348</v>
      </c>
      <c r="K433" s="19">
        <f t="shared" si="63"/>
        <v>6.2666666666666666</v>
      </c>
      <c r="L433">
        <f t="shared" si="64"/>
        <v>1</v>
      </c>
      <c r="M433" s="19">
        <f t="shared" si="67"/>
        <v>2007.6333333333341</v>
      </c>
      <c r="O433" s="19">
        <f t="shared" si="68"/>
        <v>642.58333333333348</v>
      </c>
      <c r="Q433" s="19">
        <f t="shared" si="69"/>
        <v>211</v>
      </c>
    </row>
    <row r="434" spans="1:17" x14ac:dyDescent="0.3">
      <c r="A434">
        <v>29121099</v>
      </c>
      <c r="B434" s="1">
        <v>42923</v>
      </c>
      <c r="C434" s="2">
        <v>0.38357638888888884</v>
      </c>
      <c r="D434" s="2">
        <v>0.38965277777777779</v>
      </c>
      <c r="E434" t="str">
        <f t="shared" si="60"/>
        <v>KOM</v>
      </c>
      <c r="G434">
        <f t="shared" si="61"/>
        <v>0</v>
      </c>
      <c r="H434" s="15">
        <f t="shared" si="65"/>
        <v>0</v>
      </c>
      <c r="I434" s="2">
        <f t="shared" si="62"/>
        <v>6.0763888888889506E-3</v>
      </c>
      <c r="J434" s="19">
        <f t="shared" si="66"/>
        <v>3611.4333333333348</v>
      </c>
      <c r="K434" s="19">
        <f t="shared" si="63"/>
        <v>8.75</v>
      </c>
      <c r="L434">
        <f t="shared" si="64"/>
        <v>1</v>
      </c>
      <c r="M434" s="19">
        <f t="shared" si="67"/>
        <v>2007.6333333333341</v>
      </c>
      <c r="O434" s="19">
        <f t="shared" si="68"/>
        <v>651.33333333333348</v>
      </c>
      <c r="Q434" s="19">
        <f t="shared" si="69"/>
        <v>211</v>
      </c>
    </row>
    <row r="435" spans="1:17" x14ac:dyDescent="0.3">
      <c r="A435">
        <v>2814524</v>
      </c>
      <c r="B435" s="1">
        <v>42923</v>
      </c>
      <c r="C435" s="2">
        <v>0.38922453703703702</v>
      </c>
      <c r="D435" s="2">
        <v>0.39096064814814818</v>
      </c>
      <c r="E435" t="str">
        <f t="shared" si="60"/>
        <v>ST</v>
      </c>
      <c r="G435">
        <f t="shared" si="61"/>
        <v>0</v>
      </c>
      <c r="H435" s="15">
        <f t="shared" si="65"/>
        <v>0</v>
      </c>
      <c r="I435" s="2">
        <f t="shared" si="62"/>
        <v>1.7361111111111605E-3</v>
      </c>
      <c r="J435" s="19">
        <f t="shared" si="66"/>
        <v>3613.9333333333348</v>
      </c>
      <c r="K435" s="19">
        <f t="shared" si="63"/>
        <v>2.5</v>
      </c>
      <c r="L435">
        <f t="shared" si="64"/>
        <v>1</v>
      </c>
      <c r="M435" s="19">
        <f t="shared" si="67"/>
        <v>2010.1333333333341</v>
      </c>
      <c r="O435" s="19">
        <f t="shared" si="68"/>
        <v>651.33333333333348</v>
      </c>
      <c r="Q435" s="19">
        <f t="shared" si="69"/>
        <v>211</v>
      </c>
    </row>
    <row r="436" spans="1:17" x14ac:dyDescent="0.3">
      <c r="A436">
        <v>5341697748</v>
      </c>
      <c r="B436" s="1">
        <v>42923</v>
      </c>
      <c r="C436" s="2">
        <v>0.39091435185185186</v>
      </c>
      <c r="D436" s="2">
        <v>0.39620370370370367</v>
      </c>
      <c r="E436" t="str">
        <f t="shared" si="60"/>
        <v>ZAG</v>
      </c>
      <c r="G436">
        <f t="shared" si="61"/>
        <v>0</v>
      </c>
      <c r="H436" s="15">
        <f t="shared" si="65"/>
        <v>0</v>
      </c>
      <c r="I436" s="2">
        <f t="shared" si="62"/>
        <v>5.289351851851809E-3</v>
      </c>
      <c r="J436" s="19">
        <f t="shared" si="66"/>
        <v>3621.5500000000015</v>
      </c>
      <c r="K436" s="19">
        <f t="shared" si="63"/>
        <v>7.6166666666666671</v>
      </c>
      <c r="L436">
        <f t="shared" si="64"/>
        <v>1</v>
      </c>
      <c r="M436" s="19">
        <f t="shared" si="67"/>
        <v>2010.1333333333341</v>
      </c>
      <c r="O436" s="19">
        <f t="shared" si="68"/>
        <v>651.33333333333348</v>
      </c>
      <c r="Q436" s="19">
        <f t="shared" si="69"/>
        <v>219</v>
      </c>
    </row>
    <row r="437" spans="1:17" x14ac:dyDescent="0.3">
      <c r="A437">
        <v>4102482</v>
      </c>
      <c r="B437" s="1">
        <v>42923</v>
      </c>
      <c r="C437" s="2">
        <v>0.39196759259259256</v>
      </c>
      <c r="D437" s="2">
        <v>0.39486111111111111</v>
      </c>
      <c r="E437" t="str">
        <f t="shared" si="60"/>
        <v>ST</v>
      </c>
      <c r="G437">
        <f t="shared" si="61"/>
        <v>0</v>
      </c>
      <c r="H437" s="15">
        <f t="shared" si="65"/>
        <v>0</v>
      </c>
      <c r="I437" s="2">
        <f t="shared" si="62"/>
        <v>2.8935185185185452E-3</v>
      </c>
      <c r="J437" s="19">
        <f t="shared" si="66"/>
        <v>3625.7166666666681</v>
      </c>
      <c r="K437" s="19">
        <f t="shared" si="63"/>
        <v>4.166666666666667</v>
      </c>
      <c r="L437">
        <f t="shared" si="64"/>
        <v>1</v>
      </c>
      <c r="M437" s="19">
        <f t="shared" si="67"/>
        <v>2014.3000000000009</v>
      </c>
      <c r="O437" s="19">
        <f t="shared" si="68"/>
        <v>651.33333333333348</v>
      </c>
      <c r="Q437" s="19">
        <f t="shared" si="69"/>
        <v>219</v>
      </c>
    </row>
    <row r="438" spans="1:17" x14ac:dyDescent="0.3">
      <c r="A438">
        <v>5636281</v>
      </c>
      <c r="B438" s="1">
        <v>42923</v>
      </c>
      <c r="C438" s="2">
        <v>0.39731481481481484</v>
      </c>
      <c r="D438" s="2">
        <v>0.40688657407407408</v>
      </c>
      <c r="E438" t="str">
        <f t="shared" si="60"/>
        <v>ST</v>
      </c>
      <c r="G438">
        <f t="shared" si="61"/>
        <v>0</v>
      </c>
      <c r="H438" s="15">
        <f t="shared" si="65"/>
        <v>0</v>
      </c>
      <c r="I438" s="2">
        <f t="shared" si="62"/>
        <v>9.5717592592592382E-3</v>
      </c>
      <c r="J438" s="19">
        <f t="shared" si="66"/>
        <v>3639.5000000000014</v>
      </c>
      <c r="K438" s="19">
        <f t="shared" si="63"/>
        <v>13.783333333333333</v>
      </c>
      <c r="L438">
        <f t="shared" si="64"/>
        <v>1</v>
      </c>
      <c r="M438" s="19">
        <f t="shared" si="67"/>
        <v>2028.0833333333342</v>
      </c>
      <c r="O438" s="19">
        <f t="shared" si="68"/>
        <v>651.33333333333348</v>
      </c>
      <c r="Q438" s="19">
        <f t="shared" si="69"/>
        <v>219</v>
      </c>
    </row>
    <row r="439" spans="1:17" x14ac:dyDescent="0.3">
      <c r="A439">
        <v>7715424</v>
      </c>
      <c r="B439" s="1">
        <v>42923</v>
      </c>
      <c r="C439" s="2">
        <v>0.40283564814814815</v>
      </c>
      <c r="D439" s="2">
        <v>0.41091435185185188</v>
      </c>
      <c r="E439" t="str">
        <f t="shared" si="60"/>
        <v>ST</v>
      </c>
      <c r="G439">
        <f t="shared" si="61"/>
        <v>0</v>
      </c>
      <c r="H439" s="15">
        <f t="shared" si="65"/>
        <v>0</v>
      </c>
      <c r="I439" s="2">
        <f t="shared" si="62"/>
        <v>8.0787037037037268E-3</v>
      </c>
      <c r="J439" s="19">
        <f t="shared" si="66"/>
        <v>3651.1333333333346</v>
      </c>
      <c r="K439" s="19">
        <f t="shared" si="63"/>
        <v>11.633333333333333</v>
      </c>
      <c r="L439">
        <f t="shared" si="64"/>
        <v>1</v>
      </c>
      <c r="M439" s="19">
        <f t="shared" si="67"/>
        <v>2039.7166666666676</v>
      </c>
      <c r="O439" s="19">
        <f t="shared" si="68"/>
        <v>651.33333333333348</v>
      </c>
      <c r="Q439" s="19">
        <f t="shared" si="69"/>
        <v>219</v>
      </c>
    </row>
    <row r="440" spans="1:17" x14ac:dyDescent="0.3">
      <c r="A440">
        <v>3811342</v>
      </c>
      <c r="B440" s="1">
        <v>42923</v>
      </c>
      <c r="C440" s="2">
        <v>0.4039814814814815</v>
      </c>
      <c r="D440" s="2">
        <v>0.41211805555555553</v>
      </c>
      <c r="E440" t="str">
        <f t="shared" si="60"/>
        <v>ST</v>
      </c>
      <c r="G440">
        <f t="shared" si="61"/>
        <v>0</v>
      </c>
      <c r="H440" s="15">
        <f t="shared" si="65"/>
        <v>0</v>
      </c>
      <c r="I440" s="2">
        <f t="shared" si="62"/>
        <v>8.1365740740740322E-3</v>
      </c>
      <c r="J440" s="19">
        <f t="shared" si="66"/>
        <v>3662.8500000000013</v>
      </c>
      <c r="K440" s="19">
        <f t="shared" si="63"/>
        <v>11.716666666666667</v>
      </c>
      <c r="L440">
        <f t="shared" si="64"/>
        <v>1</v>
      </c>
      <c r="M440" s="19">
        <f t="shared" si="67"/>
        <v>2051.4333333333343</v>
      </c>
      <c r="O440" s="19">
        <f t="shared" si="68"/>
        <v>651.33333333333348</v>
      </c>
      <c r="Q440" s="19">
        <f t="shared" si="69"/>
        <v>219</v>
      </c>
    </row>
    <row r="441" spans="1:17" x14ac:dyDescent="0.3">
      <c r="A441">
        <v>8177683</v>
      </c>
      <c r="B441" s="1">
        <v>42923</v>
      </c>
      <c r="C441" s="2">
        <v>0.40534722222222225</v>
      </c>
      <c r="D441" s="2">
        <v>0.40887731481481482</v>
      </c>
      <c r="E441" t="str">
        <f t="shared" si="60"/>
        <v>ST</v>
      </c>
      <c r="G441">
        <f t="shared" si="61"/>
        <v>0</v>
      </c>
      <c r="H441" s="15">
        <f t="shared" si="65"/>
        <v>0</v>
      </c>
      <c r="I441" s="2">
        <f t="shared" si="62"/>
        <v>3.5300925925925708E-3</v>
      </c>
      <c r="J441" s="19">
        <f t="shared" si="66"/>
        <v>3667.9333333333348</v>
      </c>
      <c r="K441" s="19">
        <f t="shared" si="63"/>
        <v>5.083333333333333</v>
      </c>
      <c r="L441">
        <f t="shared" si="64"/>
        <v>1</v>
      </c>
      <c r="M441" s="19">
        <f t="shared" si="67"/>
        <v>2056.5166666666678</v>
      </c>
      <c r="O441" s="19">
        <f t="shared" si="68"/>
        <v>651.33333333333348</v>
      </c>
      <c r="Q441" s="19">
        <f t="shared" si="69"/>
        <v>219</v>
      </c>
    </row>
    <row r="442" spans="1:17" x14ac:dyDescent="0.3">
      <c r="A442">
        <v>51367705</v>
      </c>
      <c r="B442" s="1">
        <v>42923</v>
      </c>
      <c r="C442" s="2">
        <v>0.41025462962962966</v>
      </c>
      <c r="D442" s="2">
        <v>0.41064814814814815</v>
      </c>
      <c r="E442" t="str">
        <f t="shared" si="60"/>
        <v>KOM</v>
      </c>
      <c r="G442">
        <f t="shared" si="61"/>
        <v>0</v>
      </c>
      <c r="H442" s="15">
        <f t="shared" si="65"/>
        <v>0</v>
      </c>
      <c r="I442" s="2">
        <f t="shared" si="62"/>
        <v>3.9351851851848751E-4</v>
      </c>
      <c r="J442" s="19">
        <f t="shared" si="66"/>
        <v>3668.5000000000014</v>
      </c>
      <c r="K442" s="19">
        <f t="shared" si="63"/>
        <v>0.56666666666666665</v>
      </c>
      <c r="L442">
        <f t="shared" si="64"/>
        <v>1</v>
      </c>
      <c r="M442" s="19">
        <f t="shared" si="67"/>
        <v>2056.5166666666678</v>
      </c>
      <c r="O442" s="19">
        <f t="shared" si="68"/>
        <v>651.9000000000002</v>
      </c>
      <c r="Q442" s="19">
        <f t="shared" si="69"/>
        <v>219</v>
      </c>
    </row>
    <row r="443" spans="1:17" x14ac:dyDescent="0.3">
      <c r="A443">
        <v>7646265</v>
      </c>
      <c r="B443" s="1">
        <v>42923</v>
      </c>
      <c r="C443" s="2">
        <v>0.4103472222222222</v>
      </c>
      <c r="D443" s="2">
        <v>0.41578703703703707</v>
      </c>
      <c r="E443" t="str">
        <f t="shared" si="60"/>
        <v>ST</v>
      </c>
      <c r="G443">
        <f t="shared" si="61"/>
        <v>0</v>
      </c>
      <c r="H443" s="15">
        <f t="shared" si="65"/>
        <v>0</v>
      </c>
      <c r="I443" s="2">
        <f t="shared" si="62"/>
        <v>5.4398148148148695E-3</v>
      </c>
      <c r="J443" s="19">
        <f t="shared" si="66"/>
        <v>3676.3333333333348</v>
      </c>
      <c r="K443" s="19">
        <f t="shared" si="63"/>
        <v>7.833333333333333</v>
      </c>
      <c r="L443">
        <f t="shared" si="64"/>
        <v>1</v>
      </c>
      <c r="M443" s="19">
        <f t="shared" si="67"/>
        <v>2064.3500000000013</v>
      </c>
      <c r="O443" s="19">
        <f t="shared" si="68"/>
        <v>651.9000000000002</v>
      </c>
      <c r="Q443" s="19">
        <f t="shared" si="69"/>
        <v>219</v>
      </c>
    </row>
    <row r="444" spans="1:17" x14ac:dyDescent="0.3">
      <c r="A444">
        <v>37906881</v>
      </c>
      <c r="B444" s="1">
        <v>42923</v>
      </c>
      <c r="C444" s="2">
        <v>0.41248842592592588</v>
      </c>
      <c r="D444" s="2">
        <v>0.41328703703703701</v>
      </c>
      <c r="E444" t="str">
        <f t="shared" si="60"/>
        <v>KOM</v>
      </c>
      <c r="G444">
        <f t="shared" si="61"/>
        <v>0</v>
      </c>
      <c r="H444" s="15">
        <f t="shared" si="65"/>
        <v>0</v>
      </c>
      <c r="I444" s="2">
        <f t="shared" si="62"/>
        <v>7.9861111111112493E-4</v>
      </c>
      <c r="J444" s="19">
        <f t="shared" si="66"/>
        <v>3677.4833333333349</v>
      </c>
      <c r="K444" s="19">
        <f t="shared" si="63"/>
        <v>1.1499999999999999</v>
      </c>
      <c r="L444">
        <f t="shared" si="64"/>
        <v>1</v>
      </c>
      <c r="M444" s="19">
        <f t="shared" si="67"/>
        <v>2064.3500000000013</v>
      </c>
      <c r="O444" s="19">
        <f t="shared" si="68"/>
        <v>653.05000000000018</v>
      </c>
      <c r="Q444" s="19">
        <f t="shared" si="69"/>
        <v>219</v>
      </c>
    </row>
    <row r="445" spans="1:17" x14ac:dyDescent="0.3">
      <c r="A445">
        <v>9740908</v>
      </c>
      <c r="B445" s="1">
        <v>42923</v>
      </c>
      <c r="C445" s="2">
        <v>0.41260416666666666</v>
      </c>
      <c r="D445" s="2">
        <v>0.41520833333333335</v>
      </c>
      <c r="E445" t="str">
        <f t="shared" si="60"/>
        <v>ST</v>
      </c>
      <c r="G445">
        <f t="shared" si="61"/>
        <v>0</v>
      </c>
      <c r="H445" s="15">
        <f t="shared" si="65"/>
        <v>0</v>
      </c>
      <c r="I445" s="2">
        <f t="shared" si="62"/>
        <v>2.6041666666666852E-3</v>
      </c>
      <c r="J445" s="19">
        <f t="shared" si="66"/>
        <v>3681.2333333333349</v>
      </c>
      <c r="K445" s="19">
        <f t="shared" si="63"/>
        <v>3.75</v>
      </c>
      <c r="L445">
        <f t="shared" si="64"/>
        <v>1</v>
      </c>
      <c r="M445" s="19">
        <f t="shared" si="67"/>
        <v>2068.1000000000013</v>
      </c>
      <c r="O445" s="19">
        <f t="shared" si="68"/>
        <v>653.05000000000018</v>
      </c>
      <c r="Q445" s="19">
        <f t="shared" si="69"/>
        <v>219</v>
      </c>
    </row>
    <row r="446" spans="1:17" x14ac:dyDescent="0.3">
      <c r="A446">
        <v>45948073</v>
      </c>
      <c r="B446" s="1">
        <v>42923</v>
      </c>
      <c r="C446" s="2">
        <v>0.4168055555555556</v>
      </c>
      <c r="D446" s="2">
        <v>0.42438657407407404</v>
      </c>
      <c r="E446" t="str">
        <f t="shared" si="60"/>
        <v>KOM</v>
      </c>
      <c r="G446">
        <f t="shared" si="61"/>
        <v>0</v>
      </c>
      <c r="H446" s="15">
        <f t="shared" si="65"/>
        <v>0</v>
      </c>
      <c r="I446" s="2">
        <f t="shared" si="62"/>
        <v>7.5810185185184453E-3</v>
      </c>
      <c r="J446" s="19">
        <f t="shared" si="66"/>
        <v>3692.1500000000015</v>
      </c>
      <c r="K446" s="19">
        <f t="shared" si="63"/>
        <v>10.916666666666666</v>
      </c>
      <c r="L446">
        <f t="shared" si="64"/>
        <v>1</v>
      </c>
      <c r="M446" s="19">
        <f t="shared" si="67"/>
        <v>2068.1000000000013</v>
      </c>
      <c r="O446" s="19">
        <f t="shared" si="68"/>
        <v>663.96666666666681</v>
      </c>
      <c r="Q446" s="19">
        <f t="shared" si="69"/>
        <v>219</v>
      </c>
    </row>
    <row r="447" spans="1:17" x14ac:dyDescent="0.3">
      <c r="A447">
        <v>8070345</v>
      </c>
      <c r="B447" s="1">
        <v>42923</v>
      </c>
      <c r="C447" s="2">
        <v>0.41829861111111111</v>
      </c>
      <c r="D447" s="2">
        <v>0.42706018518518518</v>
      </c>
      <c r="E447" t="str">
        <f t="shared" si="60"/>
        <v>ST</v>
      </c>
      <c r="G447">
        <f t="shared" si="61"/>
        <v>0</v>
      </c>
      <c r="H447" s="15">
        <f t="shared" si="65"/>
        <v>0</v>
      </c>
      <c r="I447" s="2">
        <f t="shared" si="62"/>
        <v>8.7615740740740744E-3</v>
      </c>
      <c r="J447" s="19">
        <f t="shared" si="66"/>
        <v>3704.7666666666682</v>
      </c>
      <c r="K447" s="19">
        <f t="shared" si="63"/>
        <v>12.616666666666667</v>
      </c>
      <c r="L447">
        <f t="shared" si="64"/>
        <v>1</v>
      </c>
      <c r="M447" s="19">
        <f t="shared" si="67"/>
        <v>2080.7166666666681</v>
      </c>
      <c r="O447" s="19">
        <f t="shared" si="68"/>
        <v>663.96666666666681</v>
      </c>
      <c r="Q447" s="19">
        <f t="shared" si="69"/>
        <v>219</v>
      </c>
    </row>
    <row r="448" spans="1:17" x14ac:dyDescent="0.3">
      <c r="A448">
        <v>52214055</v>
      </c>
      <c r="B448" s="1">
        <v>42923</v>
      </c>
      <c r="C448" s="2">
        <v>0.4199074074074074</v>
      </c>
      <c r="D448" s="2">
        <v>0.42357638888888888</v>
      </c>
      <c r="E448" t="str">
        <f t="shared" si="60"/>
        <v>KOM</v>
      </c>
      <c r="G448">
        <f t="shared" si="61"/>
        <v>0</v>
      </c>
      <c r="H448" s="15">
        <f t="shared" si="65"/>
        <v>0</v>
      </c>
      <c r="I448" s="2">
        <f t="shared" si="62"/>
        <v>3.6689814814814814E-3</v>
      </c>
      <c r="J448" s="19">
        <f t="shared" si="66"/>
        <v>3710.0500000000015</v>
      </c>
      <c r="K448" s="19">
        <f t="shared" si="63"/>
        <v>5.2833333333333332</v>
      </c>
      <c r="L448">
        <f t="shared" si="64"/>
        <v>1</v>
      </c>
      <c r="M448" s="19">
        <f t="shared" si="67"/>
        <v>2080.7166666666681</v>
      </c>
      <c r="O448" s="19">
        <f t="shared" si="68"/>
        <v>669.25000000000011</v>
      </c>
      <c r="Q448" s="19">
        <f t="shared" si="69"/>
        <v>219</v>
      </c>
    </row>
    <row r="449" spans="1:17" x14ac:dyDescent="0.3">
      <c r="A449">
        <v>8434044</v>
      </c>
      <c r="B449" s="1">
        <v>42923</v>
      </c>
      <c r="C449" s="2">
        <v>0.42149305555555555</v>
      </c>
      <c r="D449" s="2">
        <v>0.42736111111111108</v>
      </c>
      <c r="E449" t="str">
        <f t="shared" si="60"/>
        <v>ST</v>
      </c>
      <c r="G449">
        <f t="shared" si="61"/>
        <v>0</v>
      </c>
      <c r="H449" s="15">
        <f t="shared" si="65"/>
        <v>0</v>
      </c>
      <c r="I449" s="2">
        <f t="shared" si="62"/>
        <v>5.8680555555555292E-3</v>
      </c>
      <c r="J449" s="19">
        <f t="shared" si="66"/>
        <v>3718.5000000000014</v>
      </c>
      <c r="K449" s="19">
        <f t="shared" si="63"/>
        <v>8.4499999999999993</v>
      </c>
      <c r="L449">
        <f t="shared" si="64"/>
        <v>1</v>
      </c>
      <c r="M449" s="19">
        <f t="shared" si="67"/>
        <v>2089.1666666666679</v>
      </c>
      <c r="O449" s="19">
        <f t="shared" si="68"/>
        <v>669.25000000000011</v>
      </c>
      <c r="Q449" s="19">
        <f t="shared" si="69"/>
        <v>219</v>
      </c>
    </row>
    <row r="450" spans="1:17" x14ac:dyDescent="0.3">
      <c r="A450">
        <v>4702334</v>
      </c>
      <c r="B450" s="1">
        <v>42923</v>
      </c>
      <c r="C450" s="2">
        <v>0.4255902777777778</v>
      </c>
      <c r="D450" s="2">
        <v>0.43464120370370374</v>
      </c>
      <c r="E450" t="str">
        <f t="shared" si="60"/>
        <v>ST</v>
      </c>
      <c r="G450">
        <f t="shared" si="61"/>
        <v>0</v>
      </c>
      <c r="H450" s="15">
        <f t="shared" si="65"/>
        <v>0</v>
      </c>
      <c r="I450" s="2">
        <f t="shared" si="62"/>
        <v>9.0509259259259345E-3</v>
      </c>
      <c r="J450" s="19">
        <f t="shared" si="66"/>
        <v>3731.5333333333347</v>
      </c>
      <c r="K450" s="19">
        <f t="shared" si="63"/>
        <v>13.033333333333333</v>
      </c>
      <c r="L450">
        <f t="shared" si="64"/>
        <v>1</v>
      </c>
      <c r="M450" s="19">
        <f t="shared" si="67"/>
        <v>2102.2000000000012</v>
      </c>
      <c r="O450" s="19">
        <f t="shared" si="68"/>
        <v>669.25000000000011</v>
      </c>
      <c r="Q450" s="19">
        <f t="shared" si="69"/>
        <v>219</v>
      </c>
    </row>
    <row r="451" spans="1:17" x14ac:dyDescent="0.3">
      <c r="A451">
        <v>1308483040</v>
      </c>
      <c r="B451" s="1">
        <v>42923</v>
      </c>
      <c r="C451" s="2">
        <v>0.43016203703703698</v>
      </c>
      <c r="D451" s="2">
        <v>0.44123842592592594</v>
      </c>
      <c r="E451" t="str">
        <f t="shared" ref="E451:E514" si="70">IF(LEN(A451)=7,"ST",IF(LEN(A451)=8,"KOM","ZAG"))</f>
        <v>ZAG</v>
      </c>
      <c r="G451">
        <f t="shared" ref="G451:G514" si="71">IF(AND(LEN(A451)=7,LEFT(A451,2)="12"),1,0)</f>
        <v>0</v>
      </c>
      <c r="H451" s="15">
        <f t="shared" si="65"/>
        <v>0</v>
      </c>
      <c r="I451" s="2">
        <f t="shared" ref="I451:I514" si="72">D451-C451</f>
        <v>1.1076388888888955E-2</v>
      </c>
      <c r="J451" s="19">
        <f t="shared" si="66"/>
        <v>3747.4833333333345</v>
      </c>
      <c r="K451" s="19">
        <f t="shared" ref="K451:K514" si="73">HOUR(I451)*60+MINUTE(I451)+SECOND(I451)/60</f>
        <v>15.95</v>
      </c>
      <c r="L451">
        <f t="shared" ref="L451:L514" si="74">IF(J451&lt;800,0,1)</f>
        <v>1</v>
      </c>
      <c r="M451" s="19">
        <f t="shared" si="67"/>
        <v>2102.2000000000012</v>
      </c>
      <c r="O451" s="19">
        <f t="shared" si="68"/>
        <v>669.25000000000011</v>
      </c>
      <c r="Q451" s="19">
        <f t="shared" si="69"/>
        <v>235</v>
      </c>
    </row>
    <row r="452" spans="1:17" x14ac:dyDescent="0.3">
      <c r="A452">
        <v>34556399</v>
      </c>
      <c r="B452" s="1">
        <v>42923</v>
      </c>
      <c r="C452" s="2">
        <v>0.43146990740740737</v>
      </c>
      <c r="D452" s="2">
        <v>0.43192129629629633</v>
      </c>
      <c r="E452" t="str">
        <f t="shared" si="70"/>
        <v>KOM</v>
      </c>
      <c r="G452">
        <f t="shared" si="71"/>
        <v>0</v>
      </c>
      <c r="H452" s="15">
        <f t="shared" ref="H452:H515" si="75">IF(G452=1,D452-C452,0)</f>
        <v>0</v>
      </c>
      <c r="I452" s="2">
        <f t="shared" si="72"/>
        <v>4.5138888888895945E-4</v>
      </c>
      <c r="J452" s="19">
        <f t="shared" ref="J452:J515" si="76">(HOUR(I452)*60+MINUTE(I452)+SECOND(I452)/60)+J451</f>
        <v>3748.1333333333346</v>
      </c>
      <c r="K452" s="19">
        <f t="shared" si="73"/>
        <v>0.65</v>
      </c>
      <c r="L452">
        <f t="shared" si="74"/>
        <v>1</v>
      </c>
      <c r="M452" s="19">
        <f t="shared" ref="M452:M515" si="77">IF(E452&lt;&gt;"ST",M451,IF(L452=0,M451,M451+K452))</f>
        <v>2102.2000000000012</v>
      </c>
      <c r="O452" s="19">
        <f t="shared" ref="O452:O515" si="78">IF(E452&lt;&gt;"KOM",O451,IF(L452=0,O451,O451+K452))</f>
        <v>669.90000000000009</v>
      </c>
      <c r="Q452" s="19">
        <f t="shared" ref="Q452:Q515" si="79">IF(E452="ZAG",ROUNDUP(K452,0)+Q451,Q451)</f>
        <v>235</v>
      </c>
    </row>
    <row r="453" spans="1:17" x14ac:dyDescent="0.3">
      <c r="A453">
        <v>48676568</v>
      </c>
      <c r="B453" s="1">
        <v>42923</v>
      </c>
      <c r="C453" s="2">
        <v>0.43313657407407408</v>
      </c>
      <c r="D453" s="2">
        <v>0.43811342592592589</v>
      </c>
      <c r="E453" t="str">
        <f t="shared" si="70"/>
        <v>KOM</v>
      </c>
      <c r="G453">
        <f t="shared" si="71"/>
        <v>0</v>
      </c>
      <c r="H453" s="15">
        <f t="shared" si="75"/>
        <v>0</v>
      </c>
      <c r="I453" s="2">
        <f t="shared" si="72"/>
        <v>4.9768518518518157E-3</v>
      </c>
      <c r="J453" s="19">
        <f t="shared" si="76"/>
        <v>3755.3000000000011</v>
      </c>
      <c r="K453" s="19">
        <f t="shared" si="73"/>
        <v>7.166666666666667</v>
      </c>
      <c r="L453">
        <f t="shared" si="74"/>
        <v>1</v>
      </c>
      <c r="M453" s="19">
        <f t="shared" si="77"/>
        <v>2102.2000000000012</v>
      </c>
      <c r="O453" s="19">
        <f t="shared" si="78"/>
        <v>677.06666666666672</v>
      </c>
      <c r="Q453" s="19">
        <f t="shared" si="79"/>
        <v>235</v>
      </c>
    </row>
    <row r="454" spans="1:17" x14ac:dyDescent="0.3">
      <c r="A454">
        <v>1887758</v>
      </c>
      <c r="B454" s="1">
        <v>42923</v>
      </c>
      <c r="C454" s="2">
        <v>0.43752314814814813</v>
      </c>
      <c r="D454" s="2">
        <v>0.44806712962962963</v>
      </c>
      <c r="E454" t="str">
        <f t="shared" si="70"/>
        <v>ST</v>
      </c>
      <c r="G454">
        <f t="shared" si="71"/>
        <v>0</v>
      </c>
      <c r="H454" s="15">
        <f t="shared" si="75"/>
        <v>0</v>
      </c>
      <c r="I454" s="2">
        <f t="shared" si="72"/>
        <v>1.0543981481481501E-2</v>
      </c>
      <c r="J454" s="19">
        <f t="shared" si="76"/>
        <v>3770.4833333333345</v>
      </c>
      <c r="K454" s="19">
        <f t="shared" si="73"/>
        <v>15.183333333333334</v>
      </c>
      <c r="L454">
        <f t="shared" si="74"/>
        <v>1</v>
      </c>
      <c r="M454" s="19">
        <f t="shared" si="77"/>
        <v>2117.3833333333346</v>
      </c>
      <c r="O454" s="19">
        <f t="shared" si="78"/>
        <v>677.06666666666672</v>
      </c>
      <c r="Q454" s="19">
        <f t="shared" si="79"/>
        <v>235</v>
      </c>
    </row>
    <row r="455" spans="1:17" x14ac:dyDescent="0.3">
      <c r="A455">
        <v>3505978</v>
      </c>
      <c r="B455" s="1">
        <v>42923</v>
      </c>
      <c r="C455" s="2">
        <v>0.44184027777777773</v>
      </c>
      <c r="D455" s="2">
        <v>0.44582175925925926</v>
      </c>
      <c r="E455" t="str">
        <f t="shared" si="70"/>
        <v>ST</v>
      </c>
      <c r="G455">
        <f t="shared" si="71"/>
        <v>0</v>
      </c>
      <c r="H455" s="15">
        <f t="shared" si="75"/>
        <v>0</v>
      </c>
      <c r="I455" s="2">
        <f t="shared" si="72"/>
        <v>3.9814814814815302E-3</v>
      </c>
      <c r="J455" s="19">
        <f t="shared" si="76"/>
        <v>3776.2166666666676</v>
      </c>
      <c r="K455" s="19">
        <f t="shared" si="73"/>
        <v>5.7333333333333334</v>
      </c>
      <c r="L455">
        <f t="shared" si="74"/>
        <v>1</v>
      </c>
      <c r="M455" s="19">
        <f t="shared" si="77"/>
        <v>2123.1166666666677</v>
      </c>
      <c r="O455" s="19">
        <f t="shared" si="78"/>
        <v>677.06666666666672</v>
      </c>
      <c r="Q455" s="19">
        <f t="shared" si="79"/>
        <v>235</v>
      </c>
    </row>
    <row r="456" spans="1:17" x14ac:dyDescent="0.3">
      <c r="A456">
        <v>4405604</v>
      </c>
      <c r="B456" s="1">
        <v>42923</v>
      </c>
      <c r="C456" s="2">
        <v>0.44543981481481482</v>
      </c>
      <c r="D456" s="2">
        <v>0.45271990740740736</v>
      </c>
      <c r="E456" t="str">
        <f t="shared" si="70"/>
        <v>ST</v>
      </c>
      <c r="G456">
        <f t="shared" si="71"/>
        <v>0</v>
      </c>
      <c r="H456" s="15">
        <f t="shared" si="75"/>
        <v>0</v>
      </c>
      <c r="I456" s="2">
        <f t="shared" si="72"/>
        <v>7.2800925925925464E-3</v>
      </c>
      <c r="J456" s="19">
        <f t="shared" si="76"/>
        <v>3786.7000000000007</v>
      </c>
      <c r="K456" s="19">
        <f t="shared" si="73"/>
        <v>10.483333333333333</v>
      </c>
      <c r="L456">
        <f t="shared" si="74"/>
        <v>1</v>
      </c>
      <c r="M456" s="19">
        <f t="shared" si="77"/>
        <v>2133.6000000000008</v>
      </c>
      <c r="O456" s="19">
        <f t="shared" si="78"/>
        <v>677.06666666666672</v>
      </c>
      <c r="Q456" s="19">
        <f t="shared" si="79"/>
        <v>235</v>
      </c>
    </row>
    <row r="457" spans="1:17" x14ac:dyDescent="0.3">
      <c r="A457">
        <v>2327418</v>
      </c>
      <c r="B457" s="1">
        <v>42923</v>
      </c>
      <c r="C457" s="2">
        <v>0.44775462962962959</v>
      </c>
      <c r="D457" s="2">
        <v>0.45450231481481485</v>
      </c>
      <c r="E457" t="str">
        <f t="shared" si="70"/>
        <v>ST</v>
      </c>
      <c r="G457">
        <f t="shared" si="71"/>
        <v>0</v>
      </c>
      <c r="H457" s="15">
        <f t="shared" si="75"/>
        <v>0</v>
      </c>
      <c r="I457" s="2">
        <f t="shared" si="72"/>
        <v>6.7476851851852593E-3</v>
      </c>
      <c r="J457" s="19">
        <f t="shared" si="76"/>
        <v>3796.4166666666674</v>
      </c>
      <c r="K457" s="19">
        <f t="shared" si="73"/>
        <v>9.7166666666666668</v>
      </c>
      <c r="L457">
        <f t="shared" si="74"/>
        <v>1</v>
      </c>
      <c r="M457" s="19">
        <f t="shared" si="77"/>
        <v>2143.3166666666675</v>
      </c>
      <c r="O457" s="19">
        <f t="shared" si="78"/>
        <v>677.06666666666672</v>
      </c>
      <c r="Q457" s="19">
        <f t="shared" si="79"/>
        <v>235</v>
      </c>
    </row>
    <row r="458" spans="1:17" x14ac:dyDescent="0.3">
      <c r="A458">
        <v>5205087</v>
      </c>
      <c r="B458" s="1">
        <v>42923</v>
      </c>
      <c r="C458" s="2">
        <v>0.44927083333333334</v>
      </c>
      <c r="D458" s="2">
        <v>0.45666666666666672</v>
      </c>
      <c r="E458" t="str">
        <f t="shared" si="70"/>
        <v>ST</v>
      </c>
      <c r="G458">
        <f t="shared" si="71"/>
        <v>0</v>
      </c>
      <c r="H458" s="15">
        <f t="shared" si="75"/>
        <v>0</v>
      </c>
      <c r="I458" s="2">
        <f t="shared" si="72"/>
        <v>7.3958333333333792E-3</v>
      </c>
      <c r="J458" s="19">
        <f t="shared" si="76"/>
        <v>3807.0666666666675</v>
      </c>
      <c r="K458" s="19">
        <f t="shared" si="73"/>
        <v>10.65</v>
      </c>
      <c r="L458">
        <f t="shared" si="74"/>
        <v>1</v>
      </c>
      <c r="M458" s="19">
        <f t="shared" si="77"/>
        <v>2153.9666666666676</v>
      </c>
      <c r="O458" s="19">
        <f t="shared" si="78"/>
        <v>677.06666666666672</v>
      </c>
      <c r="Q458" s="19">
        <f t="shared" si="79"/>
        <v>235</v>
      </c>
    </row>
    <row r="459" spans="1:17" x14ac:dyDescent="0.3">
      <c r="A459">
        <v>1936989939</v>
      </c>
      <c r="B459" s="1">
        <v>42923</v>
      </c>
      <c r="C459" s="2">
        <v>0.45091435185185186</v>
      </c>
      <c r="D459" s="2">
        <v>0.4586574074074074</v>
      </c>
      <c r="E459" t="str">
        <f t="shared" si="70"/>
        <v>ZAG</v>
      </c>
      <c r="G459">
        <f t="shared" si="71"/>
        <v>0</v>
      </c>
      <c r="H459" s="15">
        <f t="shared" si="75"/>
        <v>0</v>
      </c>
      <c r="I459" s="2">
        <f t="shared" si="72"/>
        <v>7.7430555555555447E-3</v>
      </c>
      <c r="J459" s="19">
        <f t="shared" si="76"/>
        <v>3818.2166666666676</v>
      </c>
      <c r="K459" s="19">
        <f t="shared" si="73"/>
        <v>11.15</v>
      </c>
      <c r="L459">
        <f t="shared" si="74"/>
        <v>1</v>
      </c>
      <c r="M459" s="19">
        <f t="shared" si="77"/>
        <v>2153.9666666666676</v>
      </c>
      <c r="O459" s="19">
        <f t="shared" si="78"/>
        <v>677.06666666666672</v>
      </c>
      <c r="Q459" s="19">
        <f t="shared" si="79"/>
        <v>247</v>
      </c>
    </row>
    <row r="460" spans="1:17" x14ac:dyDescent="0.3">
      <c r="A460">
        <v>2722706</v>
      </c>
      <c r="B460" s="1">
        <v>42923</v>
      </c>
      <c r="C460" s="2">
        <v>0.45416666666666666</v>
      </c>
      <c r="D460" s="2">
        <v>0.46155092592592589</v>
      </c>
      <c r="E460" t="str">
        <f t="shared" si="70"/>
        <v>ST</v>
      </c>
      <c r="G460">
        <f t="shared" si="71"/>
        <v>0</v>
      </c>
      <c r="H460" s="15">
        <f t="shared" si="75"/>
        <v>0</v>
      </c>
      <c r="I460" s="2">
        <f t="shared" si="72"/>
        <v>7.3842592592592293E-3</v>
      </c>
      <c r="J460" s="19">
        <f t="shared" si="76"/>
        <v>3828.8500000000008</v>
      </c>
      <c r="K460" s="19">
        <f t="shared" si="73"/>
        <v>10.633333333333333</v>
      </c>
      <c r="L460">
        <f t="shared" si="74"/>
        <v>1</v>
      </c>
      <c r="M460" s="19">
        <f t="shared" si="77"/>
        <v>2164.6000000000008</v>
      </c>
      <c r="O460" s="19">
        <f t="shared" si="78"/>
        <v>677.06666666666672</v>
      </c>
      <c r="Q460" s="19">
        <f t="shared" si="79"/>
        <v>247</v>
      </c>
    </row>
    <row r="461" spans="1:17" x14ac:dyDescent="0.3">
      <c r="A461">
        <v>3018218</v>
      </c>
      <c r="B461" s="1">
        <v>42923</v>
      </c>
      <c r="C461" s="2">
        <v>0.45950231481481479</v>
      </c>
      <c r="D461" s="2">
        <v>0.46091435185185187</v>
      </c>
      <c r="E461" t="str">
        <f t="shared" si="70"/>
        <v>ST</v>
      </c>
      <c r="G461">
        <f t="shared" si="71"/>
        <v>0</v>
      </c>
      <c r="H461" s="15">
        <f t="shared" si="75"/>
        <v>0</v>
      </c>
      <c r="I461" s="2">
        <f t="shared" si="72"/>
        <v>1.4120370370370727E-3</v>
      </c>
      <c r="J461" s="19">
        <f t="shared" si="76"/>
        <v>3830.8833333333341</v>
      </c>
      <c r="K461" s="19">
        <f t="shared" si="73"/>
        <v>2.0333333333333332</v>
      </c>
      <c r="L461">
        <f t="shared" si="74"/>
        <v>1</v>
      </c>
      <c r="M461" s="19">
        <f t="shared" si="77"/>
        <v>2166.6333333333341</v>
      </c>
      <c r="O461" s="19">
        <f t="shared" si="78"/>
        <v>677.06666666666672</v>
      </c>
      <c r="Q461" s="19">
        <f t="shared" si="79"/>
        <v>247</v>
      </c>
    </row>
    <row r="462" spans="1:17" x14ac:dyDescent="0.3">
      <c r="A462">
        <v>3765658</v>
      </c>
      <c r="B462" s="1">
        <v>42923</v>
      </c>
      <c r="C462" s="2">
        <v>0.45981481481481484</v>
      </c>
      <c r="D462" s="2">
        <v>0.46148148148148144</v>
      </c>
      <c r="E462" t="str">
        <f t="shared" si="70"/>
        <v>ST</v>
      </c>
      <c r="G462">
        <f t="shared" si="71"/>
        <v>0</v>
      </c>
      <c r="H462" s="15">
        <f t="shared" si="75"/>
        <v>0</v>
      </c>
      <c r="I462" s="2">
        <f t="shared" si="72"/>
        <v>1.6666666666665941E-3</v>
      </c>
      <c r="J462" s="19">
        <f t="shared" si="76"/>
        <v>3833.2833333333342</v>
      </c>
      <c r="K462" s="19">
        <f t="shared" si="73"/>
        <v>2.4</v>
      </c>
      <c r="L462">
        <f t="shared" si="74"/>
        <v>1</v>
      </c>
      <c r="M462" s="19">
        <f t="shared" si="77"/>
        <v>2169.0333333333342</v>
      </c>
      <c r="O462" s="19">
        <f t="shared" si="78"/>
        <v>677.06666666666672</v>
      </c>
      <c r="Q462" s="19">
        <f t="shared" si="79"/>
        <v>247</v>
      </c>
    </row>
    <row r="463" spans="1:17" x14ac:dyDescent="0.3">
      <c r="A463">
        <v>43109897</v>
      </c>
      <c r="B463" s="1">
        <v>42923</v>
      </c>
      <c r="C463" s="2">
        <v>0.46357638888888886</v>
      </c>
      <c r="D463" s="2">
        <v>0.46807870370370369</v>
      </c>
      <c r="E463" t="str">
        <f t="shared" si="70"/>
        <v>KOM</v>
      </c>
      <c r="G463">
        <f t="shared" si="71"/>
        <v>0</v>
      </c>
      <c r="H463" s="15">
        <f t="shared" si="75"/>
        <v>0</v>
      </c>
      <c r="I463" s="2">
        <f t="shared" si="72"/>
        <v>4.502314814814834E-3</v>
      </c>
      <c r="J463" s="19">
        <f t="shared" si="76"/>
        <v>3839.7666666666673</v>
      </c>
      <c r="K463" s="19">
        <f t="shared" si="73"/>
        <v>6.4833333333333334</v>
      </c>
      <c r="L463">
        <f t="shared" si="74"/>
        <v>1</v>
      </c>
      <c r="M463" s="19">
        <f t="shared" si="77"/>
        <v>2169.0333333333342</v>
      </c>
      <c r="O463" s="19">
        <f t="shared" si="78"/>
        <v>683.55000000000007</v>
      </c>
      <c r="Q463" s="19">
        <f t="shared" si="79"/>
        <v>247</v>
      </c>
    </row>
    <row r="464" spans="1:17" x14ac:dyDescent="0.3">
      <c r="A464">
        <v>3178616</v>
      </c>
      <c r="B464" s="1">
        <v>42923</v>
      </c>
      <c r="C464" s="2">
        <v>0.46891203703703704</v>
      </c>
      <c r="D464" s="2">
        <v>0.47209490740740739</v>
      </c>
      <c r="E464" t="str">
        <f t="shared" si="70"/>
        <v>ST</v>
      </c>
      <c r="G464">
        <f t="shared" si="71"/>
        <v>0</v>
      </c>
      <c r="H464" s="15">
        <f t="shared" si="75"/>
        <v>0</v>
      </c>
      <c r="I464" s="2">
        <f t="shared" si="72"/>
        <v>3.1828703703703498E-3</v>
      </c>
      <c r="J464" s="19">
        <f t="shared" si="76"/>
        <v>3844.3500000000008</v>
      </c>
      <c r="K464" s="19">
        <f t="shared" si="73"/>
        <v>4.583333333333333</v>
      </c>
      <c r="L464">
        <f t="shared" si="74"/>
        <v>1</v>
      </c>
      <c r="M464" s="19">
        <f t="shared" si="77"/>
        <v>2173.6166666666677</v>
      </c>
      <c r="O464" s="19">
        <f t="shared" si="78"/>
        <v>683.55000000000007</v>
      </c>
      <c r="Q464" s="19">
        <f t="shared" si="79"/>
        <v>247</v>
      </c>
    </row>
    <row r="465" spans="1:17" x14ac:dyDescent="0.3">
      <c r="A465">
        <v>71207090</v>
      </c>
      <c r="B465" s="1">
        <v>42923</v>
      </c>
      <c r="C465" s="2">
        <v>0.47127314814814819</v>
      </c>
      <c r="D465" s="2">
        <v>0.47475694444444444</v>
      </c>
      <c r="E465" t="str">
        <f t="shared" si="70"/>
        <v>KOM</v>
      </c>
      <c r="G465">
        <f t="shared" si="71"/>
        <v>0</v>
      </c>
      <c r="H465" s="15">
        <f t="shared" si="75"/>
        <v>0</v>
      </c>
      <c r="I465" s="2">
        <f t="shared" si="72"/>
        <v>3.4837962962962488E-3</v>
      </c>
      <c r="J465" s="19">
        <f t="shared" si="76"/>
        <v>3849.3666666666677</v>
      </c>
      <c r="K465" s="19">
        <f t="shared" si="73"/>
        <v>5.0166666666666666</v>
      </c>
      <c r="L465">
        <f t="shared" si="74"/>
        <v>1</v>
      </c>
      <c r="M465" s="19">
        <f t="shared" si="77"/>
        <v>2173.6166666666677</v>
      </c>
      <c r="O465" s="19">
        <f t="shared" si="78"/>
        <v>688.56666666666672</v>
      </c>
      <c r="Q465" s="19">
        <f t="shared" si="79"/>
        <v>247</v>
      </c>
    </row>
    <row r="466" spans="1:17" x14ac:dyDescent="0.3">
      <c r="A466">
        <v>3465997</v>
      </c>
      <c r="B466" s="1">
        <v>42923</v>
      </c>
      <c r="C466" s="2">
        <v>0.47285879629629629</v>
      </c>
      <c r="D466" s="2">
        <v>0.47479166666666667</v>
      </c>
      <c r="E466" t="str">
        <f t="shared" si="70"/>
        <v>ST</v>
      </c>
      <c r="G466">
        <f t="shared" si="71"/>
        <v>0</v>
      </c>
      <c r="H466" s="15">
        <f t="shared" si="75"/>
        <v>0</v>
      </c>
      <c r="I466" s="2">
        <f t="shared" si="72"/>
        <v>1.9328703703703765E-3</v>
      </c>
      <c r="J466" s="19">
        <f t="shared" si="76"/>
        <v>3852.150000000001</v>
      </c>
      <c r="K466" s="19">
        <f t="shared" si="73"/>
        <v>2.7833333333333332</v>
      </c>
      <c r="L466">
        <f t="shared" si="74"/>
        <v>1</v>
      </c>
      <c r="M466" s="19">
        <f t="shared" si="77"/>
        <v>2176.400000000001</v>
      </c>
      <c r="O466" s="19">
        <f t="shared" si="78"/>
        <v>688.56666666666672</v>
      </c>
      <c r="Q466" s="19">
        <f t="shared" si="79"/>
        <v>247</v>
      </c>
    </row>
    <row r="467" spans="1:17" x14ac:dyDescent="0.3">
      <c r="A467">
        <v>17490780</v>
      </c>
      <c r="B467" s="1">
        <v>42923</v>
      </c>
      <c r="C467" s="2">
        <v>0.47409722222222223</v>
      </c>
      <c r="D467" s="2">
        <v>0.48534722222222221</v>
      </c>
      <c r="E467" t="str">
        <f t="shared" si="70"/>
        <v>KOM</v>
      </c>
      <c r="G467">
        <f t="shared" si="71"/>
        <v>0</v>
      </c>
      <c r="H467" s="15">
        <f t="shared" si="75"/>
        <v>0</v>
      </c>
      <c r="I467" s="2">
        <f t="shared" si="72"/>
        <v>1.1249999999999982E-2</v>
      </c>
      <c r="J467" s="19">
        <f t="shared" si="76"/>
        <v>3868.3500000000008</v>
      </c>
      <c r="K467" s="19">
        <f t="shared" si="73"/>
        <v>16.2</v>
      </c>
      <c r="L467">
        <f t="shared" si="74"/>
        <v>1</v>
      </c>
      <c r="M467" s="19">
        <f t="shared" si="77"/>
        <v>2176.400000000001</v>
      </c>
      <c r="O467" s="19">
        <f t="shared" si="78"/>
        <v>704.76666666666677</v>
      </c>
      <c r="Q467" s="19">
        <f t="shared" si="79"/>
        <v>247</v>
      </c>
    </row>
    <row r="468" spans="1:17" x14ac:dyDescent="0.3">
      <c r="A468">
        <v>9805082</v>
      </c>
      <c r="B468" s="1">
        <v>42923</v>
      </c>
      <c r="C468" s="2">
        <v>0.47561342592592593</v>
      </c>
      <c r="D468" s="2">
        <v>0.47950231481481481</v>
      </c>
      <c r="E468" t="str">
        <f t="shared" si="70"/>
        <v>ST</v>
      </c>
      <c r="G468">
        <f t="shared" si="71"/>
        <v>0</v>
      </c>
      <c r="H468" s="15">
        <f t="shared" si="75"/>
        <v>0</v>
      </c>
      <c r="I468" s="2">
        <f t="shared" si="72"/>
        <v>3.8888888888888862E-3</v>
      </c>
      <c r="J468" s="19">
        <f t="shared" si="76"/>
        <v>3873.9500000000007</v>
      </c>
      <c r="K468" s="19">
        <f t="shared" si="73"/>
        <v>5.6</v>
      </c>
      <c r="L468">
        <f t="shared" si="74"/>
        <v>1</v>
      </c>
      <c r="M468" s="19">
        <f t="shared" si="77"/>
        <v>2182.0000000000009</v>
      </c>
      <c r="O468" s="19">
        <f t="shared" si="78"/>
        <v>704.76666666666677</v>
      </c>
      <c r="Q468" s="19">
        <f t="shared" si="79"/>
        <v>247</v>
      </c>
    </row>
    <row r="469" spans="1:17" x14ac:dyDescent="0.3">
      <c r="A469">
        <v>6333547</v>
      </c>
      <c r="B469" s="1">
        <v>42923</v>
      </c>
      <c r="C469" s="2">
        <v>0.4788425925925926</v>
      </c>
      <c r="D469" s="2">
        <v>0.48685185185185187</v>
      </c>
      <c r="E469" t="str">
        <f t="shared" si="70"/>
        <v>ST</v>
      </c>
      <c r="G469">
        <f t="shared" si="71"/>
        <v>0</v>
      </c>
      <c r="H469" s="15">
        <f t="shared" si="75"/>
        <v>0</v>
      </c>
      <c r="I469" s="2">
        <f t="shared" si="72"/>
        <v>8.0092592592592715E-3</v>
      </c>
      <c r="J469" s="19">
        <f t="shared" si="76"/>
        <v>3885.483333333334</v>
      </c>
      <c r="K469" s="19">
        <f t="shared" si="73"/>
        <v>11.533333333333333</v>
      </c>
      <c r="L469">
        <f t="shared" si="74"/>
        <v>1</v>
      </c>
      <c r="M469" s="19">
        <f t="shared" si="77"/>
        <v>2193.5333333333342</v>
      </c>
      <c r="O469" s="19">
        <f t="shared" si="78"/>
        <v>704.76666666666677</v>
      </c>
      <c r="Q469" s="19">
        <f t="shared" si="79"/>
        <v>247</v>
      </c>
    </row>
    <row r="470" spans="1:17" x14ac:dyDescent="0.3">
      <c r="A470">
        <v>8424969</v>
      </c>
      <c r="B470" s="1">
        <v>42923</v>
      </c>
      <c r="C470" s="2">
        <v>0.48380787037037037</v>
      </c>
      <c r="D470" s="2">
        <v>0.49267361111111113</v>
      </c>
      <c r="E470" t="str">
        <f t="shared" si="70"/>
        <v>ST</v>
      </c>
      <c r="G470">
        <f t="shared" si="71"/>
        <v>0</v>
      </c>
      <c r="H470" s="15">
        <f t="shared" si="75"/>
        <v>0</v>
      </c>
      <c r="I470" s="2">
        <f t="shared" si="72"/>
        <v>8.8657407407407574E-3</v>
      </c>
      <c r="J470" s="19">
        <f t="shared" si="76"/>
        <v>3898.2500000000009</v>
      </c>
      <c r="K470" s="19">
        <f t="shared" si="73"/>
        <v>12.766666666666667</v>
      </c>
      <c r="L470">
        <f t="shared" si="74"/>
        <v>1</v>
      </c>
      <c r="M470" s="19">
        <f t="shared" si="77"/>
        <v>2206.3000000000011</v>
      </c>
      <c r="O470" s="19">
        <f t="shared" si="78"/>
        <v>704.76666666666677</v>
      </c>
      <c r="Q470" s="19">
        <f t="shared" si="79"/>
        <v>247</v>
      </c>
    </row>
    <row r="471" spans="1:17" x14ac:dyDescent="0.3">
      <c r="A471">
        <v>41210751</v>
      </c>
      <c r="B471" s="1">
        <v>42923</v>
      </c>
      <c r="C471" s="2">
        <v>0.48699074074074072</v>
      </c>
      <c r="D471" s="2">
        <v>0.48884259259259261</v>
      </c>
      <c r="E471" t="str">
        <f t="shared" si="70"/>
        <v>KOM</v>
      </c>
      <c r="G471">
        <f t="shared" si="71"/>
        <v>0</v>
      </c>
      <c r="H471" s="15">
        <f t="shared" si="75"/>
        <v>0</v>
      </c>
      <c r="I471" s="2">
        <f t="shared" si="72"/>
        <v>1.8518518518518823E-3</v>
      </c>
      <c r="J471" s="19">
        <f t="shared" si="76"/>
        <v>3900.9166666666674</v>
      </c>
      <c r="K471" s="19">
        <f t="shared" si="73"/>
        <v>2.6666666666666665</v>
      </c>
      <c r="L471">
        <f t="shared" si="74"/>
        <v>1</v>
      </c>
      <c r="M471" s="19">
        <f t="shared" si="77"/>
        <v>2206.3000000000011</v>
      </c>
      <c r="O471" s="19">
        <f t="shared" si="78"/>
        <v>707.43333333333339</v>
      </c>
      <c r="Q471" s="19">
        <f t="shared" si="79"/>
        <v>247</v>
      </c>
    </row>
    <row r="472" spans="1:17" x14ac:dyDescent="0.3">
      <c r="A472">
        <v>9321082</v>
      </c>
      <c r="B472" s="1">
        <v>42923</v>
      </c>
      <c r="C472" s="2">
        <v>0.49206018518518518</v>
      </c>
      <c r="D472" s="2">
        <v>0.50086805555555558</v>
      </c>
      <c r="E472" t="str">
        <f t="shared" si="70"/>
        <v>ST</v>
      </c>
      <c r="G472">
        <f t="shared" si="71"/>
        <v>0</v>
      </c>
      <c r="H472" s="15">
        <f t="shared" si="75"/>
        <v>0</v>
      </c>
      <c r="I472" s="2">
        <f t="shared" si="72"/>
        <v>8.8078703703703964E-3</v>
      </c>
      <c r="J472" s="19">
        <f t="shared" si="76"/>
        <v>3913.6000000000008</v>
      </c>
      <c r="K472" s="19">
        <f t="shared" si="73"/>
        <v>12.683333333333334</v>
      </c>
      <c r="L472">
        <f t="shared" si="74"/>
        <v>1</v>
      </c>
      <c r="M472" s="19">
        <f t="shared" si="77"/>
        <v>2218.9833333333345</v>
      </c>
      <c r="O472" s="19">
        <f t="shared" si="78"/>
        <v>707.43333333333339</v>
      </c>
      <c r="Q472" s="19">
        <f t="shared" si="79"/>
        <v>247</v>
      </c>
    </row>
    <row r="473" spans="1:17" x14ac:dyDescent="0.3">
      <c r="A473">
        <v>80907155</v>
      </c>
      <c r="B473" s="1">
        <v>42923</v>
      </c>
      <c r="C473" s="2">
        <v>0.49668981481481483</v>
      </c>
      <c r="D473" s="2">
        <v>0.50266203703703705</v>
      </c>
      <c r="E473" t="str">
        <f t="shared" si="70"/>
        <v>KOM</v>
      </c>
      <c r="G473">
        <f t="shared" si="71"/>
        <v>0</v>
      </c>
      <c r="H473" s="15">
        <f t="shared" si="75"/>
        <v>0</v>
      </c>
      <c r="I473" s="2">
        <f t="shared" si="72"/>
        <v>5.9722222222222121E-3</v>
      </c>
      <c r="J473" s="19">
        <f t="shared" si="76"/>
        <v>3922.2000000000007</v>
      </c>
      <c r="K473" s="19">
        <f t="shared" si="73"/>
        <v>8.6</v>
      </c>
      <c r="L473">
        <f t="shared" si="74"/>
        <v>1</v>
      </c>
      <c r="M473" s="19">
        <f t="shared" si="77"/>
        <v>2218.9833333333345</v>
      </c>
      <c r="O473" s="19">
        <f t="shared" si="78"/>
        <v>716.03333333333342</v>
      </c>
      <c r="Q473" s="19">
        <f t="shared" si="79"/>
        <v>247</v>
      </c>
    </row>
    <row r="474" spans="1:17" x14ac:dyDescent="0.3">
      <c r="A474">
        <v>16303399</v>
      </c>
      <c r="B474" s="1">
        <v>42923</v>
      </c>
      <c r="C474" s="2">
        <v>0.50232638888888892</v>
      </c>
      <c r="D474" s="2">
        <v>0.50351851851851859</v>
      </c>
      <c r="E474" t="str">
        <f t="shared" si="70"/>
        <v>KOM</v>
      </c>
      <c r="G474">
        <f t="shared" si="71"/>
        <v>0</v>
      </c>
      <c r="H474" s="15">
        <f t="shared" si="75"/>
        <v>0</v>
      </c>
      <c r="I474" s="2">
        <f t="shared" si="72"/>
        <v>1.192129629629668E-3</v>
      </c>
      <c r="J474" s="19">
        <f t="shared" si="76"/>
        <v>3923.9166666666674</v>
      </c>
      <c r="K474" s="19">
        <f t="shared" si="73"/>
        <v>1.7166666666666668</v>
      </c>
      <c r="L474">
        <f t="shared" si="74"/>
        <v>1</v>
      </c>
      <c r="M474" s="19">
        <f t="shared" si="77"/>
        <v>2218.9833333333345</v>
      </c>
      <c r="O474" s="19">
        <f t="shared" si="78"/>
        <v>717.75000000000011</v>
      </c>
      <c r="Q474" s="19">
        <f t="shared" si="79"/>
        <v>247</v>
      </c>
    </row>
    <row r="475" spans="1:17" x14ac:dyDescent="0.3">
      <c r="A475">
        <v>7841442</v>
      </c>
      <c r="B475" s="1">
        <v>42923</v>
      </c>
      <c r="C475" s="2">
        <v>0.50498842592592597</v>
      </c>
      <c r="D475" s="2">
        <v>0.50807870370370367</v>
      </c>
      <c r="E475" t="str">
        <f t="shared" si="70"/>
        <v>ST</v>
      </c>
      <c r="G475">
        <f t="shared" si="71"/>
        <v>0</v>
      </c>
      <c r="H475" s="15">
        <f t="shared" si="75"/>
        <v>0</v>
      </c>
      <c r="I475" s="2">
        <f t="shared" si="72"/>
        <v>3.0902777777777057E-3</v>
      </c>
      <c r="J475" s="19">
        <f t="shared" si="76"/>
        <v>3928.3666666666672</v>
      </c>
      <c r="K475" s="19">
        <f t="shared" si="73"/>
        <v>4.45</v>
      </c>
      <c r="L475">
        <f t="shared" si="74"/>
        <v>1</v>
      </c>
      <c r="M475" s="19">
        <f t="shared" si="77"/>
        <v>2223.4333333333343</v>
      </c>
      <c r="O475" s="19">
        <f t="shared" si="78"/>
        <v>717.75000000000011</v>
      </c>
      <c r="Q475" s="19">
        <f t="shared" si="79"/>
        <v>247</v>
      </c>
    </row>
    <row r="476" spans="1:17" x14ac:dyDescent="0.3">
      <c r="A476">
        <v>5512237</v>
      </c>
      <c r="B476" s="1">
        <v>42923</v>
      </c>
      <c r="C476" s="2">
        <v>0.50883101851851853</v>
      </c>
      <c r="D476" s="2">
        <v>0.50998842592592586</v>
      </c>
      <c r="E476" t="str">
        <f t="shared" si="70"/>
        <v>ST</v>
      </c>
      <c r="G476">
        <f t="shared" si="71"/>
        <v>0</v>
      </c>
      <c r="H476" s="15">
        <f t="shared" si="75"/>
        <v>0</v>
      </c>
      <c r="I476" s="2">
        <f t="shared" si="72"/>
        <v>1.1574074074073293E-3</v>
      </c>
      <c r="J476" s="19">
        <f t="shared" si="76"/>
        <v>3930.0333333333338</v>
      </c>
      <c r="K476" s="19">
        <f t="shared" si="73"/>
        <v>1.6666666666666665</v>
      </c>
      <c r="L476">
        <f t="shared" si="74"/>
        <v>1</v>
      </c>
      <c r="M476" s="19">
        <f t="shared" si="77"/>
        <v>2225.1000000000008</v>
      </c>
      <c r="O476" s="19">
        <f t="shared" si="78"/>
        <v>717.75000000000011</v>
      </c>
      <c r="Q476" s="19">
        <f t="shared" si="79"/>
        <v>247</v>
      </c>
    </row>
    <row r="477" spans="1:17" x14ac:dyDescent="0.3">
      <c r="A477">
        <v>2557668</v>
      </c>
      <c r="B477" s="1">
        <v>42923</v>
      </c>
      <c r="C477" s="2">
        <v>0.51253472222222218</v>
      </c>
      <c r="D477" s="2">
        <v>0.51974537037037039</v>
      </c>
      <c r="E477" t="str">
        <f t="shared" si="70"/>
        <v>ST</v>
      </c>
      <c r="G477">
        <f t="shared" si="71"/>
        <v>0</v>
      </c>
      <c r="H477" s="15">
        <f t="shared" si="75"/>
        <v>0</v>
      </c>
      <c r="I477" s="2">
        <f t="shared" si="72"/>
        <v>7.2106481481482021E-3</v>
      </c>
      <c r="J477" s="19">
        <f t="shared" si="76"/>
        <v>3940.416666666667</v>
      </c>
      <c r="K477" s="19">
        <f t="shared" si="73"/>
        <v>10.383333333333333</v>
      </c>
      <c r="L477">
        <f t="shared" si="74"/>
        <v>1</v>
      </c>
      <c r="M477" s="19">
        <f t="shared" si="77"/>
        <v>2235.483333333334</v>
      </c>
      <c r="O477" s="19">
        <f t="shared" si="78"/>
        <v>717.75000000000011</v>
      </c>
      <c r="Q477" s="19">
        <f t="shared" si="79"/>
        <v>247</v>
      </c>
    </row>
    <row r="478" spans="1:17" x14ac:dyDescent="0.3">
      <c r="A478">
        <v>4469748</v>
      </c>
      <c r="B478" s="1">
        <v>42923</v>
      </c>
      <c r="C478" s="2">
        <v>0.51744212962962965</v>
      </c>
      <c r="D478" s="2">
        <v>0.52157407407407408</v>
      </c>
      <c r="E478" t="str">
        <f t="shared" si="70"/>
        <v>ST</v>
      </c>
      <c r="G478">
        <f t="shared" si="71"/>
        <v>0</v>
      </c>
      <c r="H478" s="15">
        <f t="shared" si="75"/>
        <v>0</v>
      </c>
      <c r="I478" s="2">
        <f t="shared" si="72"/>
        <v>4.1319444444444242E-3</v>
      </c>
      <c r="J478" s="19">
        <f t="shared" si="76"/>
        <v>3946.3666666666668</v>
      </c>
      <c r="K478" s="19">
        <f t="shared" si="73"/>
        <v>5.95</v>
      </c>
      <c r="L478">
        <f t="shared" si="74"/>
        <v>1</v>
      </c>
      <c r="M478" s="19">
        <f t="shared" si="77"/>
        <v>2241.4333333333338</v>
      </c>
      <c r="O478" s="19">
        <f t="shared" si="78"/>
        <v>717.75000000000011</v>
      </c>
      <c r="Q478" s="19">
        <f t="shared" si="79"/>
        <v>247</v>
      </c>
    </row>
    <row r="479" spans="1:17" x14ac:dyDescent="0.3">
      <c r="A479">
        <v>7773546</v>
      </c>
      <c r="B479" s="1">
        <v>42923</v>
      </c>
      <c r="C479" s="2">
        <v>0.51883101851851854</v>
      </c>
      <c r="D479" s="2">
        <v>0.52545138888888887</v>
      </c>
      <c r="E479" t="str">
        <f t="shared" si="70"/>
        <v>ST</v>
      </c>
      <c r="G479">
        <f t="shared" si="71"/>
        <v>0</v>
      </c>
      <c r="H479" s="15">
        <f t="shared" si="75"/>
        <v>0</v>
      </c>
      <c r="I479" s="2">
        <f t="shared" si="72"/>
        <v>6.620370370370332E-3</v>
      </c>
      <c r="J479" s="19">
        <f t="shared" si="76"/>
        <v>3955.9</v>
      </c>
      <c r="K479" s="19">
        <f t="shared" si="73"/>
        <v>9.5333333333333332</v>
      </c>
      <c r="L479">
        <f t="shared" si="74"/>
        <v>1</v>
      </c>
      <c r="M479" s="19">
        <f t="shared" si="77"/>
        <v>2250.9666666666672</v>
      </c>
      <c r="O479" s="19">
        <f t="shared" si="78"/>
        <v>717.75000000000011</v>
      </c>
      <c r="Q479" s="19">
        <f t="shared" si="79"/>
        <v>247</v>
      </c>
    </row>
    <row r="480" spans="1:17" x14ac:dyDescent="0.3">
      <c r="A480">
        <v>9521805</v>
      </c>
      <c r="B480" s="1">
        <v>42923</v>
      </c>
      <c r="C480" s="2">
        <v>0.52357638888888891</v>
      </c>
      <c r="D480" s="2">
        <v>0.53096064814814814</v>
      </c>
      <c r="E480" t="str">
        <f t="shared" si="70"/>
        <v>ST</v>
      </c>
      <c r="G480">
        <f t="shared" si="71"/>
        <v>0</v>
      </c>
      <c r="H480" s="15">
        <f t="shared" si="75"/>
        <v>0</v>
      </c>
      <c r="I480" s="2">
        <f t="shared" si="72"/>
        <v>7.3842592592592293E-3</v>
      </c>
      <c r="J480" s="19">
        <f t="shared" si="76"/>
        <v>3966.5333333333333</v>
      </c>
      <c r="K480" s="19">
        <f t="shared" si="73"/>
        <v>10.633333333333333</v>
      </c>
      <c r="L480">
        <f t="shared" si="74"/>
        <v>1</v>
      </c>
      <c r="M480" s="19">
        <f t="shared" si="77"/>
        <v>2261.6000000000004</v>
      </c>
      <c r="O480" s="19">
        <f t="shared" si="78"/>
        <v>717.75000000000011</v>
      </c>
      <c r="Q480" s="19">
        <f t="shared" si="79"/>
        <v>247</v>
      </c>
    </row>
    <row r="481" spans="1:17" x14ac:dyDescent="0.3">
      <c r="A481">
        <v>1640140</v>
      </c>
      <c r="B481" s="1">
        <v>42923</v>
      </c>
      <c r="C481" s="2">
        <v>0.52484953703703707</v>
      </c>
      <c r="D481" s="2">
        <v>0.53331018518518525</v>
      </c>
      <c r="E481" t="str">
        <f t="shared" si="70"/>
        <v>ST</v>
      </c>
      <c r="G481">
        <f t="shared" si="71"/>
        <v>0</v>
      </c>
      <c r="H481" s="15">
        <f t="shared" si="75"/>
        <v>0</v>
      </c>
      <c r="I481" s="2">
        <f t="shared" si="72"/>
        <v>8.4606481481481755E-3</v>
      </c>
      <c r="J481" s="19">
        <f t="shared" si="76"/>
        <v>3978.7166666666667</v>
      </c>
      <c r="K481" s="19">
        <f t="shared" si="73"/>
        <v>12.183333333333334</v>
      </c>
      <c r="L481">
        <f t="shared" si="74"/>
        <v>1</v>
      </c>
      <c r="M481" s="19">
        <f t="shared" si="77"/>
        <v>2273.7833333333338</v>
      </c>
      <c r="O481" s="19">
        <f t="shared" si="78"/>
        <v>717.75000000000011</v>
      </c>
      <c r="Q481" s="19">
        <f t="shared" si="79"/>
        <v>247</v>
      </c>
    </row>
    <row r="482" spans="1:17" x14ac:dyDescent="0.3">
      <c r="A482">
        <v>5415372</v>
      </c>
      <c r="B482" s="1">
        <v>42923</v>
      </c>
      <c r="C482" s="2">
        <v>0.52690972222222221</v>
      </c>
      <c r="D482" s="2">
        <v>0.53266203703703707</v>
      </c>
      <c r="E482" t="str">
        <f t="shared" si="70"/>
        <v>ST</v>
      </c>
      <c r="G482">
        <f t="shared" si="71"/>
        <v>0</v>
      </c>
      <c r="H482" s="15">
        <f t="shared" si="75"/>
        <v>0</v>
      </c>
      <c r="I482" s="2">
        <f t="shared" si="72"/>
        <v>5.7523148148148628E-3</v>
      </c>
      <c r="J482" s="19">
        <f t="shared" si="76"/>
        <v>3987</v>
      </c>
      <c r="K482" s="19">
        <f t="shared" si="73"/>
        <v>8.2833333333333332</v>
      </c>
      <c r="L482">
        <f t="shared" si="74"/>
        <v>1</v>
      </c>
      <c r="M482" s="19">
        <f t="shared" si="77"/>
        <v>2282.0666666666671</v>
      </c>
      <c r="O482" s="19">
        <f t="shared" si="78"/>
        <v>717.75000000000011</v>
      </c>
      <c r="Q482" s="19">
        <f t="shared" si="79"/>
        <v>247</v>
      </c>
    </row>
    <row r="483" spans="1:17" x14ac:dyDescent="0.3">
      <c r="A483">
        <v>23504109</v>
      </c>
      <c r="B483" s="1">
        <v>42923</v>
      </c>
      <c r="C483" s="2">
        <v>0.52921296296296294</v>
      </c>
      <c r="D483" s="2">
        <v>0.53706018518518517</v>
      </c>
      <c r="E483" t="str">
        <f t="shared" si="70"/>
        <v>KOM</v>
      </c>
      <c r="G483">
        <f t="shared" si="71"/>
        <v>0</v>
      </c>
      <c r="H483" s="15">
        <f t="shared" si="75"/>
        <v>0</v>
      </c>
      <c r="I483" s="2">
        <f t="shared" si="72"/>
        <v>7.8472222222222276E-3</v>
      </c>
      <c r="J483" s="19">
        <f t="shared" si="76"/>
        <v>3998.3</v>
      </c>
      <c r="K483" s="19">
        <f t="shared" si="73"/>
        <v>11.3</v>
      </c>
      <c r="L483">
        <f t="shared" si="74"/>
        <v>1</v>
      </c>
      <c r="M483" s="19">
        <f t="shared" si="77"/>
        <v>2282.0666666666671</v>
      </c>
      <c r="O483" s="19">
        <f t="shared" si="78"/>
        <v>729.05000000000007</v>
      </c>
      <c r="Q483" s="19">
        <f t="shared" si="79"/>
        <v>247</v>
      </c>
    </row>
    <row r="484" spans="1:17" x14ac:dyDescent="0.3">
      <c r="A484">
        <v>7914439</v>
      </c>
      <c r="B484" s="1">
        <v>42923</v>
      </c>
      <c r="C484" s="2">
        <v>0.52964120370370371</v>
      </c>
      <c r="D484" s="2">
        <v>0.53607638888888887</v>
      </c>
      <c r="E484" t="str">
        <f t="shared" si="70"/>
        <v>ST</v>
      </c>
      <c r="G484">
        <f t="shared" si="71"/>
        <v>0</v>
      </c>
      <c r="H484" s="15">
        <f t="shared" si="75"/>
        <v>0</v>
      </c>
      <c r="I484" s="2">
        <f t="shared" si="72"/>
        <v>6.4351851851851549E-3</v>
      </c>
      <c r="J484" s="19">
        <f t="shared" si="76"/>
        <v>4007.5666666666671</v>
      </c>
      <c r="K484" s="19">
        <f t="shared" si="73"/>
        <v>9.2666666666666675</v>
      </c>
      <c r="L484">
        <f t="shared" si="74"/>
        <v>1</v>
      </c>
      <c r="M484" s="19">
        <f t="shared" si="77"/>
        <v>2291.3333333333339</v>
      </c>
      <c r="O484" s="19">
        <f t="shared" si="78"/>
        <v>729.05000000000007</v>
      </c>
      <c r="Q484" s="19">
        <f t="shared" si="79"/>
        <v>247</v>
      </c>
    </row>
    <row r="485" spans="1:17" x14ac:dyDescent="0.3">
      <c r="A485">
        <v>3900921</v>
      </c>
      <c r="B485" s="1">
        <v>42923</v>
      </c>
      <c r="C485" s="2">
        <v>0.52968749999999998</v>
      </c>
      <c r="D485" s="2">
        <v>0.53865740740740742</v>
      </c>
      <c r="E485" t="str">
        <f t="shared" si="70"/>
        <v>ST</v>
      </c>
      <c r="G485">
        <f t="shared" si="71"/>
        <v>0</v>
      </c>
      <c r="H485" s="15">
        <f t="shared" si="75"/>
        <v>0</v>
      </c>
      <c r="I485" s="2">
        <f t="shared" si="72"/>
        <v>8.9699074074074403E-3</v>
      </c>
      <c r="J485" s="19">
        <f t="shared" si="76"/>
        <v>4020.4833333333336</v>
      </c>
      <c r="K485" s="19">
        <f t="shared" si="73"/>
        <v>12.916666666666666</v>
      </c>
      <c r="L485">
        <f t="shared" si="74"/>
        <v>1</v>
      </c>
      <c r="M485" s="19">
        <f t="shared" si="77"/>
        <v>2304.2500000000005</v>
      </c>
      <c r="O485" s="19">
        <f t="shared" si="78"/>
        <v>729.05000000000007</v>
      </c>
      <c r="Q485" s="19">
        <f t="shared" si="79"/>
        <v>247</v>
      </c>
    </row>
    <row r="486" spans="1:17" x14ac:dyDescent="0.3">
      <c r="A486">
        <v>1081610</v>
      </c>
      <c r="B486" s="1">
        <v>42923</v>
      </c>
      <c r="C486" s="2">
        <v>0.53372685185185187</v>
      </c>
      <c r="D486" s="2">
        <v>0.54082175925925924</v>
      </c>
      <c r="E486" t="str">
        <f t="shared" si="70"/>
        <v>ST</v>
      </c>
      <c r="G486">
        <f t="shared" si="71"/>
        <v>0</v>
      </c>
      <c r="H486" s="15">
        <f t="shared" si="75"/>
        <v>0</v>
      </c>
      <c r="I486" s="2">
        <f t="shared" si="72"/>
        <v>7.0949074074073692E-3</v>
      </c>
      <c r="J486" s="19">
        <f t="shared" si="76"/>
        <v>4030.7000000000003</v>
      </c>
      <c r="K486" s="19">
        <f t="shared" si="73"/>
        <v>10.216666666666667</v>
      </c>
      <c r="L486">
        <f t="shared" si="74"/>
        <v>1</v>
      </c>
      <c r="M486" s="19">
        <f t="shared" si="77"/>
        <v>2314.4666666666672</v>
      </c>
      <c r="O486" s="19">
        <f t="shared" si="78"/>
        <v>729.05000000000007</v>
      </c>
      <c r="Q486" s="19">
        <f t="shared" si="79"/>
        <v>247</v>
      </c>
    </row>
    <row r="487" spans="1:17" x14ac:dyDescent="0.3">
      <c r="A487">
        <v>9176754</v>
      </c>
      <c r="B487" s="1">
        <v>42923</v>
      </c>
      <c r="C487" s="2">
        <v>0.5345833333333333</v>
      </c>
      <c r="D487" s="2">
        <v>0.54532407407407402</v>
      </c>
      <c r="E487" t="str">
        <f t="shared" si="70"/>
        <v>ST</v>
      </c>
      <c r="G487">
        <f t="shared" si="71"/>
        <v>0</v>
      </c>
      <c r="H487" s="15">
        <f t="shared" si="75"/>
        <v>0</v>
      </c>
      <c r="I487" s="2">
        <f t="shared" si="72"/>
        <v>1.0740740740740717E-2</v>
      </c>
      <c r="J487" s="19">
        <f t="shared" si="76"/>
        <v>4046.166666666667</v>
      </c>
      <c r="K487" s="19">
        <f t="shared" si="73"/>
        <v>15.466666666666667</v>
      </c>
      <c r="L487">
        <f t="shared" si="74"/>
        <v>1</v>
      </c>
      <c r="M487" s="19">
        <f t="shared" si="77"/>
        <v>2329.9333333333338</v>
      </c>
      <c r="O487" s="19">
        <f t="shared" si="78"/>
        <v>729.05000000000007</v>
      </c>
      <c r="Q487" s="19">
        <f t="shared" si="79"/>
        <v>247</v>
      </c>
    </row>
    <row r="488" spans="1:17" x14ac:dyDescent="0.3">
      <c r="A488">
        <v>1814327</v>
      </c>
      <c r="B488" s="1">
        <v>42923</v>
      </c>
      <c r="C488" s="2">
        <v>0.5385416666666667</v>
      </c>
      <c r="D488" s="2">
        <v>0.53870370370370368</v>
      </c>
      <c r="E488" t="str">
        <f t="shared" si="70"/>
        <v>ST</v>
      </c>
      <c r="G488">
        <f t="shared" si="71"/>
        <v>0</v>
      </c>
      <c r="H488" s="15">
        <f t="shared" si="75"/>
        <v>0</v>
      </c>
      <c r="I488" s="2">
        <f t="shared" si="72"/>
        <v>1.6203703703698835E-4</v>
      </c>
      <c r="J488" s="19">
        <f t="shared" si="76"/>
        <v>4046.4</v>
      </c>
      <c r="K488" s="19">
        <f t="shared" si="73"/>
        <v>0.23333333333333334</v>
      </c>
      <c r="L488">
        <f t="shared" si="74"/>
        <v>1</v>
      </c>
      <c r="M488" s="19">
        <f t="shared" si="77"/>
        <v>2330.166666666667</v>
      </c>
      <c r="O488" s="19">
        <f t="shared" si="78"/>
        <v>729.05000000000007</v>
      </c>
      <c r="Q488" s="19">
        <f t="shared" si="79"/>
        <v>247</v>
      </c>
    </row>
    <row r="489" spans="1:17" x14ac:dyDescent="0.3">
      <c r="A489">
        <v>87702896</v>
      </c>
      <c r="B489" s="1">
        <v>42923</v>
      </c>
      <c r="C489" s="2">
        <v>0.54137731481481477</v>
      </c>
      <c r="D489" s="2">
        <v>0.55253472222222222</v>
      </c>
      <c r="E489" t="str">
        <f t="shared" si="70"/>
        <v>KOM</v>
      </c>
      <c r="G489">
        <f t="shared" si="71"/>
        <v>0</v>
      </c>
      <c r="H489" s="15">
        <f t="shared" si="75"/>
        <v>0</v>
      </c>
      <c r="I489" s="2">
        <f t="shared" si="72"/>
        <v>1.1157407407407449E-2</v>
      </c>
      <c r="J489" s="19">
        <f t="shared" si="76"/>
        <v>4062.4666666666667</v>
      </c>
      <c r="K489" s="19">
        <f t="shared" si="73"/>
        <v>16.066666666666666</v>
      </c>
      <c r="L489">
        <f t="shared" si="74"/>
        <v>1</v>
      </c>
      <c r="M489" s="19">
        <f t="shared" si="77"/>
        <v>2330.166666666667</v>
      </c>
      <c r="O489" s="19">
        <f t="shared" si="78"/>
        <v>745.11666666666679</v>
      </c>
      <c r="Q489" s="19">
        <f t="shared" si="79"/>
        <v>247</v>
      </c>
    </row>
    <row r="490" spans="1:17" x14ac:dyDescent="0.3">
      <c r="A490">
        <v>4131448</v>
      </c>
      <c r="B490" s="1">
        <v>42923</v>
      </c>
      <c r="C490" s="2">
        <v>0.54305555555555551</v>
      </c>
      <c r="D490" s="2">
        <v>0.5444444444444444</v>
      </c>
      <c r="E490" t="str">
        <f t="shared" si="70"/>
        <v>ST</v>
      </c>
      <c r="G490">
        <f t="shared" si="71"/>
        <v>0</v>
      </c>
      <c r="H490" s="15">
        <f t="shared" si="75"/>
        <v>0</v>
      </c>
      <c r="I490" s="2">
        <f t="shared" si="72"/>
        <v>1.388888888888884E-3</v>
      </c>
      <c r="J490" s="19">
        <f t="shared" si="76"/>
        <v>4064.4666666666667</v>
      </c>
      <c r="K490" s="19">
        <f t="shared" si="73"/>
        <v>2</v>
      </c>
      <c r="L490">
        <f t="shared" si="74"/>
        <v>1</v>
      </c>
      <c r="M490" s="19">
        <f t="shared" si="77"/>
        <v>2332.166666666667</v>
      </c>
      <c r="O490" s="19">
        <f t="shared" si="78"/>
        <v>745.11666666666679</v>
      </c>
      <c r="Q490" s="19">
        <f t="shared" si="79"/>
        <v>247</v>
      </c>
    </row>
    <row r="491" spans="1:17" x14ac:dyDescent="0.3">
      <c r="A491">
        <v>97798921</v>
      </c>
      <c r="B491" s="1">
        <v>42923</v>
      </c>
      <c r="C491" s="2">
        <v>0.54346064814814821</v>
      </c>
      <c r="D491" s="2">
        <v>0.55003472222222227</v>
      </c>
      <c r="E491" t="str">
        <f t="shared" si="70"/>
        <v>KOM</v>
      </c>
      <c r="G491">
        <f t="shared" si="71"/>
        <v>0</v>
      </c>
      <c r="H491" s="15">
        <f t="shared" si="75"/>
        <v>0</v>
      </c>
      <c r="I491" s="2">
        <f t="shared" si="72"/>
        <v>6.5740740740740655E-3</v>
      </c>
      <c r="J491" s="19">
        <f t="shared" si="76"/>
        <v>4073.9333333333334</v>
      </c>
      <c r="K491" s="19">
        <f t="shared" si="73"/>
        <v>9.4666666666666668</v>
      </c>
      <c r="L491">
        <f t="shared" si="74"/>
        <v>1</v>
      </c>
      <c r="M491" s="19">
        <f t="shared" si="77"/>
        <v>2332.166666666667</v>
      </c>
      <c r="O491" s="19">
        <f t="shared" si="78"/>
        <v>754.58333333333348</v>
      </c>
      <c r="Q491" s="19">
        <f t="shared" si="79"/>
        <v>247</v>
      </c>
    </row>
    <row r="492" spans="1:17" x14ac:dyDescent="0.3">
      <c r="A492">
        <v>97798921</v>
      </c>
      <c r="B492" s="1">
        <v>42923</v>
      </c>
      <c r="C492" s="2">
        <v>0.54372685185185188</v>
      </c>
      <c r="D492" s="2">
        <v>0.54856481481481478</v>
      </c>
      <c r="E492" t="str">
        <f t="shared" si="70"/>
        <v>KOM</v>
      </c>
      <c r="G492">
        <f t="shared" si="71"/>
        <v>0</v>
      </c>
      <c r="H492" s="15">
        <f t="shared" si="75"/>
        <v>0</v>
      </c>
      <c r="I492" s="2">
        <f t="shared" si="72"/>
        <v>4.8379629629629051E-3</v>
      </c>
      <c r="J492" s="19">
        <f t="shared" si="76"/>
        <v>4080.9</v>
      </c>
      <c r="K492" s="19">
        <f t="shared" si="73"/>
        <v>6.9666666666666668</v>
      </c>
      <c r="L492">
        <f t="shared" si="74"/>
        <v>1</v>
      </c>
      <c r="M492" s="19">
        <f t="shared" si="77"/>
        <v>2332.166666666667</v>
      </c>
      <c r="O492" s="19">
        <f t="shared" si="78"/>
        <v>761.55000000000018</v>
      </c>
      <c r="Q492" s="19">
        <f t="shared" si="79"/>
        <v>247</v>
      </c>
    </row>
    <row r="493" spans="1:17" x14ac:dyDescent="0.3">
      <c r="A493">
        <v>3919087</v>
      </c>
      <c r="B493" s="1">
        <v>42923</v>
      </c>
      <c r="C493" s="2">
        <v>0.54379629629629633</v>
      </c>
      <c r="D493" s="2">
        <v>0.54679398148148151</v>
      </c>
      <c r="E493" t="str">
        <f t="shared" si="70"/>
        <v>ST</v>
      </c>
      <c r="G493">
        <f t="shared" si="71"/>
        <v>0</v>
      </c>
      <c r="H493" s="15">
        <f t="shared" si="75"/>
        <v>0</v>
      </c>
      <c r="I493" s="2">
        <f t="shared" si="72"/>
        <v>2.9976851851851727E-3</v>
      </c>
      <c r="J493" s="19">
        <f t="shared" si="76"/>
        <v>4085.2166666666667</v>
      </c>
      <c r="K493" s="19">
        <f t="shared" si="73"/>
        <v>4.3166666666666664</v>
      </c>
      <c r="L493">
        <f t="shared" si="74"/>
        <v>1</v>
      </c>
      <c r="M493" s="19">
        <f t="shared" si="77"/>
        <v>2336.4833333333336</v>
      </c>
      <c r="O493" s="19">
        <f t="shared" si="78"/>
        <v>761.55000000000018</v>
      </c>
      <c r="Q493" s="19">
        <f t="shared" si="79"/>
        <v>247</v>
      </c>
    </row>
    <row r="494" spans="1:17" x14ac:dyDescent="0.3">
      <c r="A494">
        <v>2619219</v>
      </c>
      <c r="B494" s="1">
        <v>42923</v>
      </c>
      <c r="C494" s="2">
        <v>0.54752314814814818</v>
      </c>
      <c r="D494" s="2">
        <v>0.5486805555555555</v>
      </c>
      <c r="E494" t="str">
        <f t="shared" si="70"/>
        <v>ST</v>
      </c>
      <c r="G494">
        <f t="shared" si="71"/>
        <v>0</v>
      </c>
      <c r="H494" s="15">
        <f t="shared" si="75"/>
        <v>0</v>
      </c>
      <c r="I494" s="2">
        <f t="shared" si="72"/>
        <v>1.1574074074073293E-3</v>
      </c>
      <c r="J494" s="19">
        <f t="shared" si="76"/>
        <v>4086.8833333333332</v>
      </c>
      <c r="K494" s="19">
        <f t="shared" si="73"/>
        <v>1.6666666666666665</v>
      </c>
      <c r="L494">
        <f t="shared" si="74"/>
        <v>1</v>
      </c>
      <c r="M494" s="19">
        <f t="shared" si="77"/>
        <v>2338.15</v>
      </c>
      <c r="O494" s="19">
        <f t="shared" si="78"/>
        <v>761.55000000000018</v>
      </c>
      <c r="Q494" s="19">
        <f t="shared" si="79"/>
        <v>247</v>
      </c>
    </row>
    <row r="495" spans="1:17" x14ac:dyDescent="0.3">
      <c r="A495">
        <v>54536153</v>
      </c>
      <c r="B495" s="1">
        <v>42923</v>
      </c>
      <c r="C495" s="2">
        <v>0.54858796296296297</v>
      </c>
      <c r="D495" s="2">
        <v>0.55723379629629632</v>
      </c>
      <c r="E495" t="str">
        <f t="shared" si="70"/>
        <v>KOM</v>
      </c>
      <c r="G495">
        <f t="shared" si="71"/>
        <v>0</v>
      </c>
      <c r="H495" s="15">
        <f t="shared" si="75"/>
        <v>0</v>
      </c>
      <c r="I495" s="2">
        <f t="shared" si="72"/>
        <v>8.6458333333333526E-3</v>
      </c>
      <c r="J495" s="19">
        <f t="shared" si="76"/>
        <v>4099.333333333333</v>
      </c>
      <c r="K495" s="19">
        <f t="shared" si="73"/>
        <v>12.45</v>
      </c>
      <c r="L495">
        <f t="shared" si="74"/>
        <v>1</v>
      </c>
      <c r="M495" s="19">
        <f t="shared" si="77"/>
        <v>2338.15</v>
      </c>
      <c r="O495" s="19">
        <f t="shared" si="78"/>
        <v>774.00000000000023</v>
      </c>
      <c r="Q495" s="19">
        <f t="shared" si="79"/>
        <v>247</v>
      </c>
    </row>
    <row r="496" spans="1:17" x14ac:dyDescent="0.3">
      <c r="A496">
        <v>6813775</v>
      </c>
      <c r="B496" s="1">
        <v>42923</v>
      </c>
      <c r="C496" s="2">
        <v>0.55363425925925924</v>
      </c>
      <c r="D496" s="2">
        <v>0.55819444444444444</v>
      </c>
      <c r="E496" t="str">
        <f t="shared" si="70"/>
        <v>ST</v>
      </c>
      <c r="G496">
        <f t="shared" si="71"/>
        <v>0</v>
      </c>
      <c r="H496" s="15">
        <f t="shared" si="75"/>
        <v>0</v>
      </c>
      <c r="I496" s="2">
        <f t="shared" si="72"/>
        <v>4.5601851851851949E-3</v>
      </c>
      <c r="J496" s="19">
        <f t="shared" si="76"/>
        <v>4105.8999999999996</v>
      </c>
      <c r="K496" s="19">
        <f t="shared" si="73"/>
        <v>6.5666666666666664</v>
      </c>
      <c r="L496">
        <f t="shared" si="74"/>
        <v>1</v>
      </c>
      <c r="M496" s="19">
        <f t="shared" si="77"/>
        <v>2344.7166666666667</v>
      </c>
      <c r="O496" s="19">
        <f t="shared" si="78"/>
        <v>774.00000000000023</v>
      </c>
      <c r="Q496" s="19">
        <f t="shared" si="79"/>
        <v>247</v>
      </c>
    </row>
    <row r="497" spans="1:17" x14ac:dyDescent="0.3">
      <c r="A497">
        <v>72312196</v>
      </c>
      <c r="B497" s="1">
        <v>42923</v>
      </c>
      <c r="C497" s="2">
        <v>0.55532407407407403</v>
      </c>
      <c r="D497" s="2">
        <v>0.56598379629629625</v>
      </c>
      <c r="E497" t="str">
        <f t="shared" si="70"/>
        <v>KOM</v>
      </c>
      <c r="G497">
        <f t="shared" si="71"/>
        <v>0</v>
      </c>
      <c r="H497" s="15">
        <f t="shared" si="75"/>
        <v>0</v>
      </c>
      <c r="I497" s="2">
        <f t="shared" si="72"/>
        <v>1.0659722222222223E-2</v>
      </c>
      <c r="J497" s="19">
        <f t="shared" si="76"/>
        <v>4121.25</v>
      </c>
      <c r="K497" s="19">
        <f t="shared" si="73"/>
        <v>15.35</v>
      </c>
      <c r="L497">
        <f t="shared" si="74"/>
        <v>1</v>
      </c>
      <c r="M497" s="19">
        <f t="shared" si="77"/>
        <v>2344.7166666666667</v>
      </c>
      <c r="O497" s="19">
        <f t="shared" si="78"/>
        <v>789.35000000000025</v>
      </c>
      <c r="Q497" s="19">
        <f t="shared" si="79"/>
        <v>247</v>
      </c>
    </row>
    <row r="498" spans="1:17" x14ac:dyDescent="0.3">
      <c r="A498">
        <v>2235911</v>
      </c>
      <c r="B498" s="1">
        <v>42923</v>
      </c>
      <c r="C498" s="2">
        <v>0.56019675925925927</v>
      </c>
      <c r="D498" s="2">
        <v>0.56783564814814813</v>
      </c>
      <c r="E498" t="str">
        <f t="shared" si="70"/>
        <v>ST</v>
      </c>
      <c r="G498">
        <f t="shared" si="71"/>
        <v>0</v>
      </c>
      <c r="H498" s="15">
        <f t="shared" si="75"/>
        <v>0</v>
      </c>
      <c r="I498" s="2">
        <f t="shared" si="72"/>
        <v>7.6388888888888618E-3</v>
      </c>
      <c r="J498" s="19">
        <f t="shared" si="76"/>
        <v>4132.25</v>
      </c>
      <c r="K498" s="19">
        <f t="shared" si="73"/>
        <v>11</v>
      </c>
      <c r="L498">
        <f t="shared" si="74"/>
        <v>1</v>
      </c>
      <c r="M498" s="19">
        <f t="shared" si="77"/>
        <v>2355.7166666666667</v>
      </c>
      <c r="O498" s="19">
        <f t="shared" si="78"/>
        <v>789.35000000000025</v>
      </c>
      <c r="Q498" s="19">
        <f t="shared" si="79"/>
        <v>247</v>
      </c>
    </row>
    <row r="499" spans="1:17" x14ac:dyDescent="0.3">
      <c r="A499">
        <v>9532678004</v>
      </c>
      <c r="B499" s="1">
        <v>42923</v>
      </c>
      <c r="C499" s="2">
        <v>0.56347222222222226</v>
      </c>
      <c r="D499" s="2">
        <v>0.57157407407407412</v>
      </c>
      <c r="E499" t="str">
        <f t="shared" si="70"/>
        <v>ZAG</v>
      </c>
      <c r="G499">
        <f t="shared" si="71"/>
        <v>0</v>
      </c>
      <c r="H499" s="15">
        <f t="shared" si="75"/>
        <v>0</v>
      </c>
      <c r="I499" s="2">
        <f t="shared" si="72"/>
        <v>8.1018518518518601E-3</v>
      </c>
      <c r="J499" s="19">
        <f t="shared" si="76"/>
        <v>4143.916666666667</v>
      </c>
      <c r="K499" s="19">
        <f t="shared" si="73"/>
        <v>11.666666666666666</v>
      </c>
      <c r="L499">
        <f t="shared" si="74"/>
        <v>1</v>
      </c>
      <c r="M499" s="19">
        <f t="shared" si="77"/>
        <v>2355.7166666666667</v>
      </c>
      <c r="O499" s="19">
        <f t="shared" si="78"/>
        <v>789.35000000000025</v>
      </c>
      <c r="Q499" s="19">
        <f t="shared" si="79"/>
        <v>259</v>
      </c>
    </row>
    <row r="500" spans="1:17" x14ac:dyDescent="0.3">
      <c r="A500">
        <v>4653709</v>
      </c>
      <c r="B500" s="1">
        <v>42923</v>
      </c>
      <c r="C500" s="2">
        <v>0.56795138888888885</v>
      </c>
      <c r="D500" s="2">
        <v>0.57596064814814818</v>
      </c>
      <c r="E500" t="str">
        <f t="shared" si="70"/>
        <v>ST</v>
      </c>
      <c r="G500">
        <f t="shared" si="71"/>
        <v>0</v>
      </c>
      <c r="H500" s="15">
        <f t="shared" si="75"/>
        <v>0</v>
      </c>
      <c r="I500" s="2">
        <f t="shared" si="72"/>
        <v>8.009259259259327E-3</v>
      </c>
      <c r="J500" s="19">
        <f t="shared" si="76"/>
        <v>4155.4500000000007</v>
      </c>
      <c r="K500" s="19">
        <f t="shared" si="73"/>
        <v>11.533333333333333</v>
      </c>
      <c r="L500">
        <f t="shared" si="74"/>
        <v>1</v>
      </c>
      <c r="M500" s="19">
        <f t="shared" si="77"/>
        <v>2367.25</v>
      </c>
      <c r="O500" s="19">
        <f t="shared" si="78"/>
        <v>789.35000000000025</v>
      </c>
      <c r="Q500" s="19">
        <f t="shared" si="79"/>
        <v>259</v>
      </c>
    </row>
    <row r="501" spans="1:17" x14ac:dyDescent="0.3">
      <c r="A501">
        <v>1734512</v>
      </c>
      <c r="B501" s="1">
        <v>42923</v>
      </c>
      <c r="C501" s="2">
        <v>0.57093749999999999</v>
      </c>
      <c r="D501" s="2">
        <v>0.5765393518518519</v>
      </c>
      <c r="E501" t="str">
        <f t="shared" si="70"/>
        <v>ST</v>
      </c>
      <c r="G501">
        <f t="shared" si="71"/>
        <v>0</v>
      </c>
      <c r="H501" s="15">
        <f t="shared" si="75"/>
        <v>0</v>
      </c>
      <c r="I501" s="2">
        <f t="shared" si="72"/>
        <v>5.6018518518519134E-3</v>
      </c>
      <c r="J501" s="19">
        <f t="shared" si="76"/>
        <v>4163.5166666666673</v>
      </c>
      <c r="K501" s="19">
        <f t="shared" si="73"/>
        <v>8.0666666666666664</v>
      </c>
      <c r="L501">
        <f t="shared" si="74"/>
        <v>1</v>
      </c>
      <c r="M501" s="19">
        <f t="shared" si="77"/>
        <v>2375.3166666666666</v>
      </c>
      <c r="O501" s="19">
        <f t="shared" si="78"/>
        <v>789.35000000000025</v>
      </c>
      <c r="Q501" s="19">
        <f t="shared" si="79"/>
        <v>259</v>
      </c>
    </row>
    <row r="502" spans="1:17" x14ac:dyDescent="0.3">
      <c r="A502">
        <v>6741642</v>
      </c>
      <c r="B502" s="1">
        <v>42923</v>
      </c>
      <c r="C502" s="2">
        <v>0.57523148148148151</v>
      </c>
      <c r="D502" s="2">
        <v>0.57535879629629627</v>
      </c>
      <c r="E502" t="str">
        <f t="shared" si="70"/>
        <v>ST</v>
      </c>
      <c r="G502">
        <f t="shared" si="71"/>
        <v>0</v>
      </c>
      <c r="H502" s="15">
        <f t="shared" si="75"/>
        <v>0</v>
      </c>
      <c r="I502" s="2">
        <f t="shared" si="72"/>
        <v>1.273148148147607E-4</v>
      </c>
      <c r="J502" s="19">
        <f t="shared" si="76"/>
        <v>4163.7000000000007</v>
      </c>
      <c r="K502" s="19">
        <f t="shared" si="73"/>
        <v>0.18333333333333332</v>
      </c>
      <c r="L502">
        <f t="shared" si="74"/>
        <v>1</v>
      </c>
      <c r="M502" s="19">
        <f t="shared" si="77"/>
        <v>2375.5</v>
      </c>
      <c r="O502" s="19">
        <f t="shared" si="78"/>
        <v>789.35000000000025</v>
      </c>
      <c r="Q502" s="19">
        <f t="shared" si="79"/>
        <v>259</v>
      </c>
    </row>
    <row r="503" spans="1:17" x14ac:dyDescent="0.3">
      <c r="A503">
        <v>45862784</v>
      </c>
      <c r="B503" s="1">
        <v>42923</v>
      </c>
      <c r="C503" s="2">
        <v>0.57768518518518519</v>
      </c>
      <c r="D503" s="2">
        <v>0.58636574074074077</v>
      </c>
      <c r="E503" t="str">
        <f t="shared" si="70"/>
        <v>KOM</v>
      </c>
      <c r="G503">
        <f t="shared" si="71"/>
        <v>0</v>
      </c>
      <c r="H503" s="15">
        <f t="shared" si="75"/>
        <v>0</v>
      </c>
      <c r="I503" s="2">
        <f t="shared" si="72"/>
        <v>8.6805555555555802E-3</v>
      </c>
      <c r="J503" s="19">
        <f t="shared" si="76"/>
        <v>4176.2000000000007</v>
      </c>
      <c r="K503" s="19">
        <f t="shared" si="73"/>
        <v>12.5</v>
      </c>
      <c r="L503">
        <f t="shared" si="74"/>
        <v>1</v>
      </c>
      <c r="M503" s="19">
        <f t="shared" si="77"/>
        <v>2375.5</v>
      </c>
      <c r="O503" s="19">
        <f t="shared" si="78"/>
        <v>801.85000000000025</v>
      </c>
      <c r="Q503" s="19">
        <f t="shared" si="79"/>
        <v>259</v>
      </c>
    </row>
    <row r="504" spans="1:17" x14ac:dyDescent="0.3">
      <c r="A504">
        <v>25147401</v>
      </c>
      <c r="B504" s="1">
        <v>42923</v>
      </c>
      <c r="C504" s="2">
        <v>0.57922453703703702</v>
      </c>
      <c r="D504" s="2">
        <v>0.58821759259259265</v>
      </c>
      <c r="E504" t="str">
        <f t="shared" si="70"/>
        <v>KOM</v>
      </c>
      <c r="G504">
        <f t="shared" si="71"/>
        <v>0</v>
      </c>
      <c r="H504" s="15">
        <f t="shared" si="75"/>
        <v>0</v>
      </c>
      <c r="I504" s="2">
        <f t="shared" si="72"/>
        <v>8.9930555555556291E-3</v>
      </c>
      <c r="J504" s="19">
        <f t="shared" si="76"/>
        <v>4189.1500000000005</v>
      </c>
      <c r="K504" s="19">
        <f t="shared" si="73"/>
        <v>12.95</v>
      </c>
      <c r="L504">
        <f t="shared" si="74"/>
        <v>1</v>
      </c>
      <c r="M504" s="19">
        <f t="shared" si="77"/>
        <v>2375.5</v>
      </c>
      <c r="O504" s="19">
        <f t="shared" si="78"/>
        <v>814.8000000000003</v>
      </c>
      <c r="Q504" s="19">
        <f t="shared" si="79"/>
        <v>259</v>
      </c>
    </row>
    <row r="505" spans="1:17" x14ac:dyDescent="0.3">
      <c r="A505">
        <v>4963499</v>
      </c>
      <c r="B505" s="1">
        <v>42923</v>
      </c>
      <c r="C505" s="2">
        <v>0.58484953703703701</v>
      </c>
      <c r="D505" s="2">
        <v>0.5869212962962963</v>
      </c>
      <c r="E505" t="str">
        <f t="shared" si="70"/>
        <v>ST</v>
      </c>
      <c r="G505">
        <f t="shared" si="71"/>
        <v>0</v>
      </c>
      <c r="H505" s="15">
        <f t="shared" si="75"/>
        <v>0</v>
      </c>
      <c r="I505" s="2">
        <f t="shared" si="72"/>
        <v>2.0717592592592871E-3</v>
      </c>
      <c r="J505" s="19">
        <f t="shared" si="76"/>
        <v>4192.1333333333341</v>
      </c>
      <c r="K505" s="19">
        <f t="shared" si="73"/>
        <v>2.9833333333333334</v>
      </c>
      <c r="L505">
        <f t="shared" si="74"/>
        <v>1</v>
      </c>
      <c r="M505" s="19">
        <f t="shared" si="77"/>
        <v>2378.4833333333331</v>
      </c>
      <c r="O505" s="19">
        <f t="shared" si="78"/>
        <v>814.8000000000003</v>
      </c>
      <c r="Q505" s="19">
        <f t="shared" si="79"/>
        <v>259</v>
      </c>
    </row>
    <row r="506" spans="1:17" x14ac:dyDescent="0.3">
      <c r="A506">
        <v>7432767</v>
      </c>
      <c r="B506" s="1">
        <v>42923</v>
      </c>
      <c r="C506" s="2">
        <v>0.58508101851851857</v>
      </c>
      <c r="D506" s="2">
        <v>0.58635416666666662</v>
      </c>
      <c r="E506" t="str">
        <f t="shared" si="70"/>
        <v>ST</v>
      </c>
      <c r="G506">
        <f t="shared" si="71"/>
        <v>0</v>
      </c>
      <c r="H506" s="15">
        <f t="shared" si="75"/>
        <v>0</v>
      </c>
      <c r="I506" s="2">
        <f t="shared" si="72"/>
        <v>1.2731481481480511E-3</v>
      </c>
      <c r="J506" s="19">
        <f t="shared" si="76"/>
        <v>4193.9666666666672</v>
      </c>
      <c r="K506" s="19">
        <f t="shared" si="73"/>
        <v>1.8333333333333335</v>
      </c>
      <c r="L506">
        <f t="shared" si="74"/>
        <v>1</v>
      </c>
      <c r="M506" s="19">
        <f t="shared" si="77"/>
        <v>2380.3166666666666</v>
      </c>
      <c r="O506" s="19">
        <f t="shared" si="78"/>
        <v>814.8000000000003</v>
      </c>
      <c r="Q506" s="19">
        <f t="shared" si="79"/>
        <v>259</v>
      </c>
    </row>
    <row r="507" spans="1:17" x14ac:dyDescent="0.3">
      <c r="A507">
        <v>3599100</v>
      </c>
      <c r="B507" s="1">
        <v>42923</v>
      </c>
      <c r="C507" s="2">
        <v>0.58832175925925922</v>
      </c>
      <c r="D507" s="2">
        <v>0.59277777777777774</v>
      </c>
      <c r="E507" t="str">
        <f t="shared" si="70"/>
        <v>ST</v>
      </c>
      <c r="G507">
        <f t="shared" si="71"/>
        <v>0</v>
      </c>
      <c r="H507" s="15">
        <f t="shared" si="75"/>
        <v>0</v>
      </c>
      <c r="I507" s="2">
        <f t="shared" si="72"/>
        <v>4.4560185185185119E-3</v>
      </c>
      <c r="J507" s="19">
        <f t="shared" si="76"/>
        <v>4200.3833333333341</v>
      </c>
      <c r="K507" s="19">
        <f t="shared" si="73"/>
        <v>6.416666666666667</v>
      </c>
      <c r="L507">
        <f t="shared" si="74"/>
        <v>1</v>
      </c>
      <c r="M507" s="19">
        <f t="shared" si="77"/>
        <v>2386.7333333333331</v>
      </c>
      <c r="O507" s="19">
        <f t="shared" si="78"/>
        <v>814.8000000000003</v>
      </c>
      <c r="Q507" s="19">
        <f t="shared" si="79"/>
        <v>259</v>
      </c>
    </row>
    <row r="508" spans="1:17" x14ac:dyDescent="0.3">
      <c r="A508">
        <v>8251878</v>
      </c>
      <c r="B508" s="1">
        <v>42923</v>
      </c>
      <c r="C508" s="2">
        <v>0.59281249999999996</v>
      </c>
      <c r="D508" s="2">
        <v>0.59375</v>
      </c>
      <c r="E508" t="str">
        <f t="shared" si="70"/>
        <v>ST</v>
      </c>
      <c r="G508">
        <f t="shared" si="71"/>
        <v>0</v>
      </c>
      <c r="H508" s="15">
        <f t="shared" si="75"/>
        <v>0</v>
      </c>
      <c r="I508" s="2">
        <f t="shared" si="72"/>
        <v>9.3750000000003553E-4</v>
      </c>
      <c r="J508" s="19">
        <f t="shared" si="76"/>
        <v>4201.7333333333345</v>
      </c>
      <c r="K508" s="19">
        <f t="shared" si="73"/>
        <v>1.35</v>
      </c>
      <c r="L508">
        <f t="shared" si="74"/>
        <v>1</v>
      </c>
      <c r="M508" s="19">
        <f t="shared" si="77"/>
        <v>2388.083333333333</v>
      </c>
      <c r="O508" s="19">
        <f t="shared" si="78"/>
        <v>814.8000000000003</v>
      </c>
      <c r="Q508" s="19">
        <f t="shared" si="79"/>
        <v>259</v>
      </c>
    </row>
    <row r="509" spans="1:17" x14ac:dyDescent="0.3">
      <c r="A509">
        <v>2826868</v>
      </c>
      <c r="B509" s="1">
        <v>42923</v>
      </c>
      <c r="C509" s="2">
        <v>0.59672453703703698</v>
      </c>
      <c r="D509" s="2">
        <v>0.60435185185185192</v>
      </c>
      <c r="E509" t="str">
        <f t="shared" si="70"/>
        <v>ST</v>
      </c>
      <c r="G509">
        <f t="shared" si="71"/>
        <v>0</v>
      </c>
      <c r="H509" s="15">
        <f t="shared" si="75"/>
        <v>0</v>
      </c>
      <c r="I509" s="2">
        <f t="shared" si="72"/>
        <v>7.6273148148149339E-3</v>
      </c>
      <c r="J509" s="19">
        <f t="shared" si="76"/>
        <v>4212.7166666666681</v>
      </c>
      <c r="K509" s="19">
        <f t="shared" si="73"/>
        <v>10.983333333333333</v>
      </c>
      <c r="L509">
        <f t="shared" si="74"/>
        <v>1</v>
      </c>
      <c r="M509" s="19">
        <f t="shared" si="77"/>
        <v>2399.0666666666662</v>
      </c>
      <c r="O509" s="19">
        <f t="shared" si="78"/>
        <v>814.8000000000003</v>
      </c>
      <c r="Q509" s="19">
        <f t="shared" si="79"/>
        <v>259</v>
      </c>
    </row>
    <row r="510" spans="1:17" x14ac:dyDescent="0.3">
      <c r="A510">
        <v>76099906</v>
      </c>
      <c r="B510" s="1">
        <v>42923</v>
      </c>
      <c r="C510" s="2">
        <v>0.6004976851851852</v>
      </c>
      <c r="D510" s="2">
        <v>0.61106481481481478</v>
      </c>
      <c r="E510" t="str">
        <f t="shared" si="70"/>
        <v>KOM</v>
      </c>
      <c r="G510">
        <f t="shared" si="71"/>
        <v>0</v>
      </c>
      <c r="H510" s="15">
        <f t="shared" si="75"/>
        <v>0</v>
      </c>
      <c r="I510" s="2">
        <f t="shared" si="72"/>
        <v>1.0567129629629579E-2</v>
      </c>
      <c r="J510" s="19">
        <f t="shared" si="76"/>
        <v>4227.9333333333343</v>
      </c>
      <c r="K510" s="19">
        <f t="shared" si="73"/>
        <v>15.216666666666667</v>
      </c>
      <c r="L510">
        <f t="shared" si="74"/>
        <v>1</v>
      </c>
      <c r="M510" s="19">
        <f t="shared" si="77"/>
        <v>2399.0666666666662</v>
      </c>
      <c r="O510" s="19">
        <f t="shared" si="78"/>
        <v>830.01666666666699</v>
      </c>
      <c r="Q510" s="19">
        <f t="shared" si="79"/>
        <v>259</v>
      </c>
    </row>
    <row r="511" spans="1:17" x14ac:dyDescent="0.3">
      <c r="A511">
        <v>5147242</v>
      </c>
      <c r="B511" s="1">
        <v>42923</v>
      </c>
      <c r="C511" s="2">
        <v>0.60381944444444446</v>
      </c>
      <c r="D511" s="2">
        <v>0.60589120370370375</v>
      </c>
      <c r="E511" t="str">
        <f t="shared" si="70"/>
        <v>ST</v>
      </c>
      <c r="G511">
        <f t="shared" si="71"/>
        <v>0</v>
      </c>
      <c r="H511" s="15">
        <f t="shared" si="75"/>
        <v>0</v>
      </c>
      <c r="I511" s="2">
        <f t="shared" si="72"/>
        <v>2.0717592592592871E-3</v>
      </c>
      <c r="J511" s="19">
        <f t="shared" si="76"/>
        <v>4230.9166666666679</v>
      </c>
      <c r="K511" s="19">
        <f t="shared" si="73"/>
        <v>2.9833333333333334</v>
      </c>
      <c r="L511">
        <f t="shared" si="74"/>
        <v>1</v>
      </c>
      <c r="M511" s="19">
        <f t="shared" si="77"/>
        <v>2402.0499999999993</v>
      </c>
      <c r="O511" s="19">
        <f t="shared" si="78"/>
        <v>830.01666666666699</v>
      </c>
      <c r="Q511" s="19">
        <f t="shared" si="79"/>
        <v>259</v>
      </c>
    </row>
    <row r="512" spans="1:17" x14ac:dyDescent="0.3">
      <c r="A512">
        <v>9600226</v>
      </c>
      <c r="B512" s="1">
        <v>42923</v>
      </c>
      <c r="C512" s="2">
        <v>0.60758101851851853</v>
      </c>
      <c r="D512" s="2">
        <v>0.61008101851851848</v>
      </c>
      <c r="E512" t="str">
        <f t="shared" si="70"/>
        <v>ST</v>
      </c>
      <c r="G512">
        <f t="shared" si="71"/>
        <v>0</v>
      </c>
      <c r="H512" s="15">
        <f t="shared" si="75"/>
        <v>0</v>
      </c>
      <c r="I512" s="2">
        <f t="shared" si="72"/>
        <v>2.4999999999999467E-3</v>
      </c>
      <c r="J512" s="19">
        <f t="shared" si="76"/>
        <v>4234.5166666666682</v>
      </c>
      <c r="K512" s="19">
        <f t="shared" si="73"/>
        <v>3.6</v>
      </c>
      <c r="L512">
        <f t="shared" si="74"/>
        <v>1</v>
      </c>
      <c r="M512" s="19">
        <f t="shared" si="77"/>
        <v>2405.6499999999992</v>
      </c>
      <c r="O512" s="19">
        <f t="shared" si="78"/>
        <v>830.01666666666699</v>
      </c>
      <c r="Q512" s="19">
        <f t="shared" si="79"/>
        <v>259</v>
      </c>
    </row>
    <row r="513" spans="1:17" x14ac:dyDescent="0.3">
      <c r="A513">
        <v>1337042</v>
      </c>
      <c r="B513" s="1">
        <v>42923</v>
      </c>
      <c r="C513" s="2">
        <v>0.60930555555555554</v>
      </c>
      <c r="D513" s="2">
        <v>0.62085648148148154</v>
      </c>
      <c r="E513" t="str">
        <f t="shared" si="70"/>
        <v>ST</v>
      </c>
      <c r="G513">
        <f t="shared" si="71"/>
        <v>0</v>
      </c>
      <c r="H513" s="15">
        <f t="shared" si="75"/>
        <v>0</v>
      </c>
      <c r="I513" s="2">
        <f t="shared" si="72"/>
        <v>1.1550925925925992E-2</v>
      </c>
      <c r="J513" s="19">
        <f t="shared" si="76"/>
        <v>4251.1500000000015</v>
      </c>
      <c r="K513" s="19">
        <f t="shared" si="73"/>
        <v>16.633333333333333</v>
      </c>
      <c r="L513">
        <f t="shared" si="74"/>
        <v>1</v>
      </c>
      <c r="M513" s="19">
        <f t="shared" si="77"/>
        <v>2422.2833333333324</v>
      </c>
      <c r="O513" s="19">
        <f t="shared" si="78"/>
        <v>830.01666666666699</v>
      </c>
      <c r="Q513" s="19">
        <f t="shared" si="79"/>
        <v>259</v>
      </c>
    </row>
    <row r="514" spans="1:17" x14ac:dyDescent="0.3">
      <c r="A514">
        <v>1223943</v>
      </c>
      <c r="B514" s="1">
        <v>42923</v>
      </c>
      <c r="C514" s="2">
        <v>0.61412037037037037</v>
      </c>
      <c r="D514" s="2">
        <v>0.62342592592592594</v>
      </c>
      <c r="E514" t="str">
        <f t="shared" si="70"/>
        <v>ST</v>
      </c>
      <c r="G514">
        <f t="shared" si="71"/>
        <v>1</v>
      </c>
      <c r="H514" s="15">
        <f t="shared" si="75"/>
        <v>9.3055555555555669E-3</v>
      </c>
      <c r="I514" s="2">
        <f t="shared" si="72"/>
        <v>9.3055555555555669E-3</v>
      </c>
      <c r="J514" s="19">
        <f t="shared" si="76"/>
        <v>4264.5500000000011</v>
      </c>
      <c r="K514" s="19">
        <f t="shared" si="73"/>
        <v>13.4</v>
      </c>
      <c r="L514">
        <f t="shared" si="74"/>
        <v>1</v>
      </c>
      <c r="M514" s="19">
        <f t="shared" si="77"/>
        <v>2435.6833333333325</v>
      </c>
      <c r="O514" s="19">
        <f t="shared" si="78"/>
        <v>830.01666666666699</v>
      </c>
      <c r="Q514" s="19">
        <f t="shared" si="79"/>
        <v>259</v>
      </c>
    </row>
    <row r="515" spans="1:17" x14ac:dyDescent="0.3">
      <c r="A515">
        <v>3525921</v>
      </c>
      <c r="B515" s="1">
        <v>42923</v>
      </c>
      <c r="C515" s="2">
        <v>0.61557870370370371</v>
      </c>
      <c r="D515" s="2">
        <v>0.61946759259259265</v>
      </c>
      <c r="E515" t="str">
        <f t="shared" ref="E515:E578" si="80">IF(LEN(A515)=7,"ST",IF(LEN(A515)=8,"KOM","ZAG"))</f>
        <v>ST</v>
      </c>
      <c r="G515">
        <f t="shared" ref="G515:G578" si="81">IF(AND(LEN(A515)=7,LEFT(A515,2)="12"),1,0)</f>
        <v>0</v>
      </c>
      <c r="H515" s="15">
        <f t="shared" si="75"/>
        <v>0</v>
      </c>
      <c r="I515" s="2">
        <f t="shared" ref="I515:I578" si="82">D515-C515</f>
        <v>3.8888888888889417E-3</v>
      </c>
      <c r="J515" s="19">
        <f t="shared" si="76"/>
        <v>4270.1500000000015</v>
      </c>
      <c r="K515" s="19">
        <f t="shared" ref="K515:K578" si="83">HOUR(I515)*60+MINUTE(I515)+SECOND(I515)/60</f>
        <v>5.6</v>
      </c>
      <c r="L515">
        <f t="shared" ref="L515:L578" si="84">IF(J515&lt;800,0,1)</f>
        <v>1</v>
      </c>
      <c r="M515" s="19">
        <f t="shared" si="77"/>
        <v>2441.2833333333324</v>
      </c>
      <c r="O515" s="19">
        <f t="shared" si="78"/>
        <v>830.01666666666699</v>
      </c>
      <c r="Q515" s="19">
        <f t="shared" si="79"/>
        <v>259</v>
      </c>
    </row>
    <row r="516" spans="1:17" x14ac:dyDescent="0.3">
      <c r="A516">
        <v>5094248</v>
      </c>
      <c r="B516" s="1">
        <v>42923</v>
      </c>
      <c r="C516" s="2">
        <v>0.61901620370370369</v>
      </c>
      <c r="D516" s="2">
        <v>0.62861111111111112</v>
      </c>
      <c r="E516" t="str">
        <f t="shared" si="80"/>
        <v>ST</v>
      </c>
      <c r="G516">
        <f t="shared" si="81"/>
        <v>0</v>
      </c>
      <c r="H516" s="15">
        <f t="shared" ref="H516:H579" si="85">IF(G516=1,D516-C516,0)</f>
        <v>0</v>
      </c>
      <c r="I516" s="2">
        <f t="shared" si="82"/>
        <v>9.594907407407427E-3</v>
      </c>
      <c r="J516" s="19">
        <f t="shared" ref="J516:J579" si="86">(HOUR(I516)*60+MINUTE(I516)+SECOND(I516)/60)+J515</f>
        <v>4283.9666666666681</v>
      </c>
      <c r="K516" s="19">
        <f t="shared" si="83"/>
        <v>13.816666666666666</v>
      </c>
      <c r="L516">
        <f t="shared" si="84"/>
        <v>1</v>
      </c>
      <c r="M516" s="19">
        <f t="shared" ref="M516:M579" si="87">IF(E516&lt;&gt;"ST",M515,IF(L516=0,M515,M515+K516))</f>
        <v>2455.099999999999</v>
      </c>
      <c r="O516" s="19">
        <f t="shared" ref="O516:O579" si="88">IF(E516&lt;&gt;"KOM",O515,IF(L516=0,O515,O515+K516))</f>
        <v>830.01666666666699</v>
      </c>
      <c r="Q516" s="19">
        <f t="shared" ref="Q516:Q579" si="89">IF(E516="ZAG",ROUNDUP(K516,0)+Q515,Q515)</f>
        <v>259</v>
      </c>
    </row>
    <row r="517" spans="1:17" x14ac:dyDescent="0.3">
      <c r="A517">
        <v>7275091</v>
      </c>
      <c r="B517" s="1">
        <v>42923</v>
      </c>
      <c r="C517" s="2">
        <v>0.62306712962962962</v>
      </c>
      <c r="D517" s="2">
        <v>0.63328703703703704</v>
      </c>
      <c r="E517" t="str">
        <f t="shared" si="80"/>
        <v>ST</v>
      </c>
      <c r="G517">
        <f t="shared" si="81"/>
        <v>0</v>
      </c>
      <c r="H517" s="15">
        <f t="shared" si="85"/>
        <v>0</v>
      </c>
      <c r="I517" s="2">
        <f t="shared" si="82"/>
        <v>1.0219907407407414E-2</v>
      </c>
      <c r="J517" s="19">
        <f t="shared" si="86"/>
        <v>4298.6833333333343</v>
      </c>
      <c r="K517" s="19">
        <f t="shared" si="83"/>
        <v>14.716666666666667</v>
      </c>
      <c r="L517">
        <f t="shared" si="84"/>
        <v>1</v>
      </c>
      <c r="M517" s="19">
        <f t="shared" si="87"/>
        <v>2469.8166666666657</v>
      </c>
      <c r="O517" s="19">
        <f t="shared" si="88"/>
        <v>830.01666666666699</v>
      </c>
      <c r="Q517" s="19">
        <f t="shared" si="89"/>
        <v>259</v>
      </c>
    </row>
    <row r="518" spans="1:17" x14ac:dyDescent="0.3">
      <c r="A518">
        <v>73042148</v>
      </c>
      <c r="B518" s="1">
        <v>42923</v>
      </c>
      <c r="C518" s="2">
        <v>0.62537037037037035</v>
      </c>
      <c r="D518" s="2">
        <v>0.63498842592592586</v>
      </c>
      <c r="E518" t="str">
        <f t="shared" si="80"/>
        <v>KOM</v>
      </c>
      <c r="G518">
        <f t="shared" si="81"/>
        <v>0</v>
      </c>
      <c r="H518" s="15">
        <f t="shared" si="85"/>
        <v>0</v>
      </c>
      <c r="I518" s="2">
        <f t="shared" si="82"/>
        <v>9.6180555555555047E-3</v>
      </c>
      <c r="J518" s="19">
        <f t="shared" si="86"/>
        <v>4312.5333333333347</v>
      </c>
      <c r="K518" s="19">
        <f t="shared" si="83"/>
        <v>13.85</v>
      </c>
      <c r="L518">
        <f t="shared" si="84"/>
        <v>1</v>
      </c>
      <c r="M518" s="19">
        <f t="shared" si="87"/>
        <v>2469.8166666666657</v>
      </c>
      <c r="O518" s="19">
        <f t="shared" si="88"/>
        <v>843.86666666666702</v>
      </c>
      <c r="Q518" s="19">
        <f t="shared" si="89"/>
        <v>259</v>
      </c>
    </row>
    <row r="519" spans="1:17" x14ac:dyDescent="0.3">
      <c r="A519">
        <v>8570276</v>
      </c>
      <c r="B519" s="1">
        <v>42926</v>
      </c>
      <c r="C519" s="2">
        <v>0.33759259259259261</v>
      </c>
      <c r="D519" s="2">
        <v>0.34880787037037037</v>
      </c>
      <c r="E519" t="str">
        <f t="shared" si="80"/>
        <v>ST</v>
      </c>
      <c r="G519">
        <f t="shared" si="81"/>
        <v>0</v>
      </c>
      <c r="H519" s="15">
        <f t="shared" si="85"/>
        <v>0</v>
      </c>
      <c r="I519" s="2">
        <f t="shared" si="82"/>
        <v>1.1215277777777755E-2</v>
      </c>
      <c r="J519" s="19">
        <f t="shared" si="86"/>
        <v>4328.6833333333343</v>
      </c>
      <c r="K519" s="19">
        <f t="shared" si="83"/>
        <v>16.149999999999999</v>
      </c>
      <c r="L519">
        <f t="shared" si="84"/>
        <v>1</v>
      </c>
      <c r="M519" s="19">
        <f t="shared" si="87"/>
        <v>2485.9666666666658</v>
      </c>
      <c r="O519" s="19">
        <f t="shared" si="88"/>
        <v>843.86666666666702</v>
      </c>
      <c r="Q519" s="19">
        <f t="shared" si="89"/>
        <v>259</v>
      </c>
    </row>
    <row r="520" spans="1:17" x14ac:dyDescent="0.3">
      <c r="A520">
        <v>1775586</v>
      </c>
      <c r="B520" s="1">
        <v>42926</v>
      </c>
      <c r="C520" s="2">
        <v>0.34016203703703707</v>
      </c>
      <c r="D520" s="2">
        <v>0.3495138888888889</v>
      </c>
      <c r="E520" t="str">
        <f t="shared" si="80"/>
        <v>ST</v>
      </c>
      <c r="G520">
        <f t="shared" si="81"/>
        <v>0</v>
      </c>
      <c r="H520" s="15">
        <f t="shared" si="85"/>
        <v>0</v>
      </c>
      <c r="I520" s="2">
        <f t="shared" si="82"/>
        <v>9.3518518518518334E-3</v>
      </c>
      <c r="J520" s="19">
        <f t="shared" si="86"/>
        <v>4342.1500000000005</v>
      </c>
      <c r="K520" s="19">
        <f t="shared" si="83"/>
        <v>13.466666666666667</v>
      </c>
      <c r="L520">
        <f t="shared" si="84"/>
        <v>1</v>
      </c>
      <c r="M520" s="19">
        <f t="shared" si="87"/>
        <v>2499.4333333333325</v>
      </c>
      <c r="O520" s="19">
        <f t="shared" si="88"/>
        <v>843.86666666666702</v>
      </c>
      <c r="Q520" s="19">
        <f t="shared" si="89"/>
        <v>259</v>
      </c>
    </row>
    <row r="521" spans="1:17" x14ac:dyDescent="0.3">
      <c r="A521">
        <v>27791497</v>
      </c>
      <c r="B521" s="1">
        <v>42926</v>
      </c>
      <c r="C521" s="2">
        <v>0.34312499999999996</v>
      </c>
      <c r="D521" s="2">
        <v>0.34373842592592596</v>
      </c>
      <c r="E521" t="str">
        <f t="shared" si="80"/>
        <v>KOM</v>
      </c>
      <c r="G521">
        <f t="shared" si="81"/>
        <v>0</v>
      </c>
      <c r="H521" s="15">
        <f t="shared" si="85"/>
        <v>0</v>
      </c>
      <c r="I521" s="2">
        <f t="shared" si="82"/>
        <v>6.1342592592600331E-4</v>
      </c>
      <c r="J521" s="19">
        <f t="shared" si="86"/>
        <v>4343.0333333333338</v>
      </c>
      <c r="K521" s="19">
        <f t="shared" si="83"/>
        <v>0.8833333333333333</v>
      </c>
      <c r="L521">
        <f t="shared" si="84"/>
        <v>1</v>
      </c>
      <c r="M521" s="19">
        <f t="shared" si="87"/>
        <v>2499.4333333333325</v>
      </c>
      <c r="O521" s="19">
        <f t="shared" si="88"/>
        <v>844.75000000000034</v>
      </c>
      <c r="Q521" s="19">
        <f t="shared" si="89"/>
        <v>259</v>
      </c>
    </row>
    <row r="522" spans="1:17" x14ac:dyDescent="0.3">
      <c r="A522">
        <v>5162775</v>
      </c>
      <c r="B522" s="1">
        <v>42926</v>
      </c>
      <c r="C522" s="2">
        <v>0.34364583333333337</v>
      </c>
      <c r="D522" s="2">
        <v>0.3492824074074074</v>
      </c>
      <c r="E522" t="str">
        <f t="shared" si="80"/>
        <v>ST</v>
      </c>
      <c r="G522">
        <f t="shared" si="81"/>
        <v>0</v>
      </c>
      <c r="H522" s="15">
        <f t="shared" si="85"/>
        <v>0</v>
      </c>
      <c r="I522" s="2">
        <f t="shared" si="82"/>
        <v>5.63657407407403E-3</v>
      </c>
      <c r="J522" s="19">
        <f t="shared" si="86"/>
        <v>4351.1500000000005</v>
      </c>
      <c r="K522" s="19">
        <f t="shared" si="83"/>
        <v>8.1166666666666671</v>
      </c>
      <c r="L522">
        <f t="shared" si="84"/>
        <v>1</v>
      </c>
      <c r="M522" s="19">
        <f t="shared" si="87"/>
        <v>2507.5499999999993</v>
      </c>
      <c r="O522" s="19">
        <f t="shared" si="88"/>
        <v>844.75000000000034</v>
      </c>
      <c r="Q522" s="19">
        <f t="shared" si="89"/>
        <v>259</v>
      </c>
    </row>
    <row r="523" spans="1:17" x14ac:dyDescent="0.3">
      <c r="A523">
        <v>56115408</v>
      </c>
      <c r="B523" s="1">
        <v>42926</v>
      </c>
      <c r="C523" s="2">
        <v>0.34796296296296297</v>
      </c>
      <c r="D523" s="2">
        <v>0.35728009259259258</v>
      </c>
      <c r="E523" t="str">
        <f t="shared" si="80"/>
        <v>KOM</v>
      </c>
      <c r="G523">
        <f t="shared" si="81"/>
        <v>0</v>
      </c>
      <c r="H523" s="15">
        <f t="shared" si="85"/>
        <v>0</v>
      </c>
      <c r="I523" s="2">
        <f t="shared" si="82"/>
        <v>9.3171296296296058E-3</v>
      </c>
      <c r="J523" s="19">
        <f t="shared" si="86"/>
        <v>4364.5666666666675</v>
      </c>
      <c r="K523" s="19">
        <f t="shared" si="83"/>
        <v>13.416666666666666</v>
      </c>
      <c r="L523">
        <f t="shared" si="84"/>
        <v>1</v>
      </c>
      <c r="M523" s="19">
        <f t="shared" si="87"/>
        <v>2507.5499999999993</v>
      </c>
      <c r="O523" s="19">
        <f t="shared" si="88"/>
        <v>858.16666666666697</v>
      </c>
      <c r="Q523" s="19">
        <f t="shared" si="89"/>
        <v>259</v>
      </c>
    </row>
    <row r="524" spans="1:17" x14ac:dyDescent="0.3">
      <c r="A524">
        <v>6766881</v>
      </c>
      <c r="B524" s="1">
        <v>42926</v>
      </c>
      <c r="C524" s="2">
        <v>0.35250000000000004</v>
      </c>
      <c r="D524" s="2">
        <v>0.35278935185185184</v>
      </c>
      <c r="E524" t="str">
        <f t="shared" si="80"/>
        <v>ST</v>
      </c>
      <c r="G524">
        <f t="shared" si="81"/>
        <v>0</v>
      </c>
      <c r="H524" s="15">
        <f t="shared" si="85"/>
        <v>0</v>
      </c>
      <c r="I524" s="2">
        <f t="shared" si="82"/>
        <v>2.8935185185180456E-4</v>
      </c>
      <c r="J524" s="19">
        <f t="shared" si="86"/>
        <v>4364.9833333333345</v>
      </c>
      <c r="K524" s="19">
        <f t="shared" si="83"/>
        <v>0.41666666666666669</v>
      </c>
      <c r="L524">
        <f t="shared" si="84"/>
        <v>1</v>
      </c>
      <c r="M524" s="19">
        <f t="shared" si="87"/>
        <v>2507.9666666666658</v>
      </c>
      <c r="O524" s="19">
        <f t="shared" si="88"/>
        <v>858.16666666666697</v>
      </c>
      <c r="Q524" s="19">
        <f t="shared" si="89"/>
        <v>259</v>
      </c>
    </row>
    <row r="525" spans="1:17" x14ac:dyDescent="0.3">
      <c r="A525">
        <v>9502975</v>
      </c>
      <c r="B525" s="1">
        <v>42926</v>
      </c>
      <c r="C525" s="2">
        <v>0.35483796296296299</v>
      </c>
      <c r="D525" s="2">
        <v>0.35699074074074072</v>
      </c>
      <c r="E525" t="str">
        <f t="shared" si="80"/>
        <v>ST</v>
      </c>
      <c r="G525">
        <f t="shared" si="81"/>
        <v>0</v>
      </c>
      <c r="H525" s="15">
        <f t="shared" si="85"/>
        <v>0</v>
      </c>
      <c r="I525" s="2">
        <f t="shared" si="82"/>
        <v>2.1527777777777257E-3</v>
      </c>
      <c r="J525" s="19">
        <f t="shared" si="86"/>
        <v>4368.0833333333348</v>
      </c>
      <c r="K525" s="19">
        <f t="shared" si="83"/>
        <v>3.1</v>
      </c>
      <c r="L525">
        <f t="shared" si="84"/>
        <v>1</v>
      </c>
      <c r="M525" s="19">
        <f t="shared" si="87"/>
        <v>2511.0666666666657</v>
      </c>
      <c r="O525" s="19">
        <f t="shared" si="88"/>
        <v>858.16666666666697</v>
      </c>
      <c r="Q525" s="19">
        <f t="shared" si="89"/>
        <v>259</v>
      </c>
    </row>
    <row r="526" spans="1:17" x14ac:dyDescent="0.3">
      <c r="A526">
        <v>4212838</v>
      </c>
      <c r="B526" s="1">
        <v>42926</v>
      </c>
      <c r="C526" s="2">
        <v>0.35760416666666667</v>
      </c>
      <c r="D526" s="2">
        <v>0.35951388888888891</v>
      </c>
      <c r="E526" t="str">
        <f t="shared" si="80"/>
        <v>ST</v>
      </c>
      <c r="G526">
        <f t="shared" si="81"/>
        <v>0</v>
      </c>
      <c r="H526" s="15">
        <f t="shared" si="85"/>
        <v>0</v>
      </c>
      <c r="I526" s="2">
        <f t="shared" si="82"/>
        <v>1.9097222222222432E-3</v>
      </c>
      <c r="J526" s="19">
        <f t="shared" si="86"/>
        <v>4370.8333333333348</v>
      </c>
      <c r="K526" s="19">
        <f t="shared" si="83"/>
        <v>2.75</v>
      </c>
      <c r="L526">
        <f t="shared" si="84"/>
        <v>1</v>
      </c>
      <c r="M526" s="19">
        <f t="shared" si="87"/>
        <v>2513.8166666666657</v>
      </c>
      <c r="O526" s="19">
        <f t="shared" si="88"/>
        <v>858.16666666666697</v>
      </c>
      <c r="Q526" s="19">
        <f t="shared" si="89"/>
        <v>259</v>
      </c>
    </row>
    <row r="527" spans="1:17" x14ac:dyDescent="0.3">
      <c r="A527">
        <v>6952061</v>
      </c>
      <c r="B527" s="1">
        <v>42926</v>
      </c>
      <c r="C527" s="2">
        <v>0.36282407407407408</v>
      </c>
      <c r="D527" s="2">
        <v>0.37093749999999998</v>
      </c>
      <c r="E527" t="str">
        <f t="shared" si="80"/>
        <v>ST</v>
      </c>
      <c r="G527">
        <f t="shared" si="81"/>
        <v>0</v>
      </c>
      <c r="H527" s="15">
        <f t="shared" si="85"/>
        <v>0</v>
      </c>
      <c r="I527" s="2">
        <f t="shared" si="82"/>
        <v>8.113425925925899E-3</v>
      </c>
      <c r="J527" s="19">
        <f t="shared" si="86"/>
        <v>4382.5166666666682</v>
      </c>
      <c r="K527" s="19">
        <f t="shared" si="83"/>
        <v>11.683333333333334</v>
      </c>
      <c r="L527">
        <f t="shared" si="84"/>
        <v>1</v>
      </c>
      <c r="M527" s="19">
        <f t="shared" si="87"/>
        <v>2525.4999999999991</v>
      </c>
      <c r="O527" s="19">
        <f t="shared" si="88"/>
        <v>858.16666666666697</v>
      </c>
      <c r="Q527" s="19">
        <f t="shared" si="89"/>
        <v>259</v>
      </c>
    </row>
    <row r="528" spans="1:17" x14ac:dyDescent="0.3">
      <c r="A528">
        <v>56127547</v>
      </c>
      <c r="B528" s="1">
        <v>42926</v>
      </c>
      <c r="C528" s="2">
        <v>0.36803240740740745</v>
      </c>
      <c r="D528" s="2">
        <v>0.37565972222222221</v>
      </c>
      <c r="E528" t="str">
        <f t="shared" si="80"/>
        <v>KOM</v>
      </c>
      <c r="G528">
        <f t="shared" si="81"/>
        <v>0</v>
      </c>
      <c r="H528" s="15">
        <f t="shared" si="85"/>
        <v>0</v>
      </c>
      <c r="I528" s="2">
        <f t="shared" si="82"/>
        <v>7.6273148148147674E-3</v>
      </c>
      <c r="J528" s="19">
        <f t="shared" si="86"/>
        <v>4393.5000000000018</v>
      </c>
      <c r="K528" s="19">
        <f t="shared" si="83"/>
        <v>10.983333333333333</v>
      </c>
      <c r="L528">
        <f t="shared" si="84"/>
        <v>1</v>
      </c>
      <c r="M528" s="19">
        <f t="shared" si="87"/>
        <v>2525.4999999999991</v>
      </c>
      <c r="O528" s="19">
        <f t="shared" si="88"/>
        <v>869.15000000000032</v>
      </c>
      <c r="Q528" s="19">
        <f t="shared" si="89"/>
        <v>259</v>
      </c>
    </row>
    <row r="529" spans="1:17" x14ac:dyDescent="0.3">
      <c r="A529">
        <v>4952685</v>
      </c>
      <c r="B529" s="1">
        <v>42926</v>
      </c>
      <c r="C529" s="2">
        <v>0.36895833333333333</v>
      </c>
      <c r="D529" s="2">
        <v>0.37655092592592593</v>
      </c>
      <c r="E529" t="str">
        <f t="shared" si="80"/>
        <v>ST</v>
      </c>
      <c r="G529">
        <f t="shared" si="81"/>
        <v>0</v>
      </c>
      <c r="H529" s="15">
        <f t="shared" si="85"/>
        <v>0</v>
      </c>
      <c r="I529" s="2">
        <f t="shared" si="82"/>
        <v>7.5925925925925952E-3</v>
      </c>
      <c r="J529" s="19">
        <f t="shared" si="86"/>
        <v>4404.4333333333352</v>
      </c>
      <c r="K529" s="19">
        <f t="shared" si="83"/>
        <v>10.933333333333334</v>
      </c>
      <c r="L529">
        <f t="shared" si="84"/>
        <v>1</v>
      </c>
      <c r="M529" s="19">
        <f t="shared" si="87"/>
        <v>2536.4333333333325</v>
      </c>
      <c r="O529" s="19">
        <f t="shared" si="88"/>
        <v>869.15000000000032</v>
      </c>
      <c r="Q529" s="19">
        <f t="shared" si="89"/>
        <v>259</v>
      </c>
    </row>
    <row r="530" spans="1:17" x14ac:dyDescent="0.3">
      <c r="A530">
        <v>8632893</v>
      </c>
      <c r="B530" s="1">
        <v>42926</v>
      </c>
      <c r="C530" s="2">
        <v>0.36996527777777777</v>
      </c>
      <c r="D530" s="2">
        <v>0.37988425925925928</v>
      </c>
      <c r="E530" t="str">
        <f t="shared" si="80"/>
        <v>ST</v>
      </c>
      <c r="G530">
        <f t="shared" si="81"/>
        <v>0</v>
      </c>
      <c r="H530" s="15">
        <f t="shared" si="85"/>
        <v>0</v>
      </c>
      <c r="I530" s="2">
        <f t="shared" si="82"/>
        <v>9.9189814814815147E-3</v>
      </c>
      <c r="J530" s="19">
        <f t="shared" si="86"/>
        <v>4418.716666666669</v>
      </c>
      <c r="K530" s="19">
        <f t="shared" si="83"/>
        <v>14.283333333333333</v>
      </c>
      <c r="L530">
        <f t="shared" si="84"/>
        <v>1</v>
      </c>
      <c r="M530" s="19">
        <f t="shared" si="87"/>
        <v>2550.7166666666658</v>
      </c>
      <c r="O530" s="19">
        <f t="shared" si="88"/>
        <v>869.15000000000032</v>
      </c>
      <c r="Q530" s="19">
        <f t="shared" si="89"/>
        <v>259</v>
      </c>
    </row>
    <row r="531" spans="1:17" x14ac:dyDescent="0.3">
      <c r="A531">
        <v>7320123</v>
      </c>
      <c r="B531" s="1">
        <v>42926</v>
      </c>
      <c r="C531" s="2">
        <v>0.370150462962963</v>
      </c>
      <c r="D531" s="2">
        <v>0.37528935185185186</v>
      </c>
      <c r="E531" t="str">
        <f t="shared" si="80"/>
        <v>ST</v>
      </c>
      <c r="G531">
        <f t="shared" si="81"/>
        <v>0</v>
      </c>
      <c r="H531" s="15">
        <f t="shared" si="85"/>
        <v>0</v>
      </c>
      <c r="I531" s="2">
        <f t="shared" si="82"/>
        <v>5.1388888888888595E-3</v>
      </c>
      <c r="J531" s="19">
        <f t="shared" si="86"/>
        <v>4426.1166666666686</v>
      </c>
      <c r="K531" s="19">
        <f t="shared" si="83"/>
        <v>7.4</v>
      </c>
      <c r="L531">
        <f t="shared" si="84"/>
        <v>1</v>
      </c>
      <c r="M531" s="19">
        <f t="shared" si="87"/>
        <v>2558.1166666666659</v>
      </c>
      <c r="O531" s="19">
        <f t="shared" si="88"/>
        <v>869.15000000000032</v>
      </c>
      <c r="Q531" s="19">
        <f t="shared" si="89"/>
        <v>259</v>
      </c>
    </row>
    <row r="532" spans="1:17" x14ac:dyDescent="0.3">
      <c r="A532">
        <v>4600571814</v>
      </c>
      <c r="B532" s="1">
        <v>42926</v>
      </c>
      <c r="C532" s="2">
        <v>0.3706712962962963</v>
      </c>
      <c r="D532" s="2">
        <v>0.37572916666666667</v>
      </c>
      <c r="E532" t="str">
        <f t="shared" si="80"/>
        <v>ZAG</v>
      </c>
      <c r="G532">
        <f t="shared" si="81"/>
        <v>0</v>
      </c>
      <c r="H532" s="15">
        <f t="shared" si="85"/>
        <v>0</v>
      </c>
      <c r="I532" s="2">
        <f t="shared" si="82"/>
        <v>5.0578703703703654E-3</v>
      </c>
      <c r="J532" s="19">
        <f t="shared" si="86"/>
        <v>4433.4000000000024</v>
      </c>
      <c r="K532" s="19">
        <f t="shared" si="83"/>
        <v>7.2833333333333332</v>
      </c>
      <c r="L532">
        <f t="shared" si="84"/>
        <v>1</v>
      </c>
      <c r="M532" s="19">
        <f t="shared" si="87"/>
        <v>2558.1166666666659</v>
      </c>
      <c r="O532" s="19">
        <f t="shared" si="88"/>
        <v>869.15000000000032</v>
      </c>
      <c r="Q532" s="19">
        <f t="shared" si="89"/>
        <v>267</v>
      </c>
    </row>
    <row r="533" spans="1:17" x14ac:dyDescent="0.3">
      <c r="A533">
        <v>38063903</v>
      </c>
      <c r="B533" s="1">
        <v>42926</v>
      </c>
      <c r="C533" s="2">
        <v>0.37207175925925928</v>
      </c>
      <c r="D533" s="2">
        <v>0.37332175925925926</v>
      </c>
      <c r="E533" t="str">
        <f t="shared" si="80"/>
        <v>KOM</v>
      </c>
      <c r="G533">
        <f t="shared" si="81"/>
        <v>0</v>
      </c>
      <c r="H533" s="15">
        <f t="shared" si="85"/>
        <v>0</v>
      </c>
      <c r="I533" s="2">
        <f t="shared" si="82"/>
        <v>1.2499999999999734E-3</v>
      </c>
      <c r="J533" s="19">
        <f t="shared" si="86"/>
        <v>4435.2000000000025</v>
      </c>
      <c r="K533" s="19">
        <f t="shared" si="83"/>
        <v>1.8</v>
      </c>
      <c r="L533">
        <f t="shared" si="84"/>
        <v>1</v>
      </c>
      <c r="M533" s="19">
        <f t="shared" si="87"/>
        <v>2558.1166666666659</v>
      </c>
      <c r="O533" s="19">
        <f t="shared" si="88"/>
        <v>870.95000000000027</v>
      </c>
      <c r="Q533" s="19">
        <f t="shared" si="89"/>
        <v>267</v>
      </c>
    </row>
    <row r="534" spans="1:17" x14ac:dyDescent="0.3">
      <c r="A534">
        <v>4901642</v>
      </c>
      <c r="B534" s="1">
        <v>42926</v>
      </c>
      <c r="C534" s="2">
        <v>0.37747685185185187</v>
      </c>
      <c r="D534" s="2">
        <v>0.38609953703703703</v>
      </c>
      <c r="E534" t="str">
        <f t="shared" si="80"/>
        <v>ST</v>
      </c>
      <c r="G534">
        <f t="shared" si="81"/>
        <v>0</v>
      </c>
      <c r="H534" s="15">
        <f t="shared" si="85"/>
        <v>0</v>
      </c>
      <c r="I534" s="2">
        <f t="shared" si="82"/>
        <v>8.6226851851851638E-3</v>
      </c>
      <c r="J534" s="19">
        <f t="shared" si="86"/>
        <v>4447.6166666666695</v>
      </c>
      <c r="K534" s="19">
        <f t="shared" si="83"/>
        <v>12.416666666666666</v>
      </c>
      <c r="L534">
        <f t="shared" si="84"/>
        <v>1</v>
      </c>
      <c r="M534" s="19">
        <f t="shared" si="87"/>
        <v>2570.5333333333324</v>
      </c>
      <c r="O534" s="19">
        <f t="shared" si="88"/>
        <v>870.95000000000027</v>
      </c>
      <c r="Q534" s="19">
        <f t="shared" si="89"/>
        <v>267</v>
      </c>
    </row>
    <row r="535" spans="1:17" x14ac:dyDescent="0.3">
      <c r="A535">
        <v>39669014</v>
      </c>
      <c r="B535" s="1">
        <v>42926</v>
      </c>
      <c r="C535" s="2">
        <v>0.37930555555555556</v>
      </c>
      <c r="D535" s="2">
        <v>0.38686342592592587</v>
      </c>
      <c r="E535" t="str">
        <f t="shared" si="80"/>
        <v>KOM</v>
      </c>
      <c r="G535">
        <f t="shared" si="81"/>
        <v>0</v>
      </c>
      <c r="H535" s="15">
        <f t="shared" si="85"/>
        <v>0</v>
      </c>
      <c r="I535" s="2">
        <f t="shared" si="82"/>
        <v>7.5578703703703121E-3</v>
      </c>
      <c r="J535" s="19">
        <f t="shared" si="86"/>
        <v>4458.5000000000027</v>
      </c>
      <c r="K535" s="19">
        <f t="shared" si="83"/>
        <v>10.883333333333333</v>
      </c>
      <c r="L535">
        <f t="shared" si="84"/>
        <v>1</v>
      </c>
      <c r="M535" s="19">
        <f t="shared" si="87"/>
        <v>2570.5333333333324</v>
      </c>
      <c r="O535" s="19">
        <f t="shared" si="88"/>
        <v>881.8333333333336</v>
      </c>
      <c r="Q535" s="19">
        <f t="shared" si="89"/>
        <v>267</v>
      </c>
    </row>
    <row r="536" spans="1:17" x14ac:dyDescent="0.3">
      <c r="A536">
        <v>48919339</v>
      </c>
      <c r="B536" s="1">
        <v>42926</v>
      </c>
      <c r="C536" s="2">
        <v>0.38040509259259259</v>
      </c>
      <c r="D536" s="2">
        <v>0.38484953703703706</v>
      </c>
      <c r="E536" t="str">
        <f t="shared" si="80"/>
        <v>KOM</v>
      </c>
      <c r="G536">
        <f t="shared" si="81"/>
        <v>0</v>
      </c>
      <c r="H536" s="15">
        <f t="shared" si="85"/>
        <v>0</v>
      </c>
      <c r="I536" s="2">
        <f t="shared" si="82"/>
        <v>4.4444444444444731E-3</v>
      </c>
      <c r="J536" s="19">
        <f t="shared" si="86"/>
        <v>4464.9000000000024</v>
      </c>
      <c r="K536" s="19">
        <f t="shared" si="83"/>
        <v>6.4</v>
      </c>
      <c r="L536">
        <f t="shared" si="84"/>
        <v>1</v>
      </c>
      <c r="M536" s="19">
        <f t="shared" si="87"/>
        <v>2570.5333333333324</v>
      </c>
      <c r="O536" s="19">
        <f t="shared" si="88"/>
        <v>888.23333333333358</v>
      </c>
      <c r="Q536" s="19">
        <f t="shared" si="89"/>
        <v>267</v>
      </c>
    </row>
    <row r="537" spans="1:17" x14ac:dyDescent="0.3">
      <c r="A537">
        <v>4960687</v>
      </c>
      <c r="B537" s="1">
        <v>42926</v>
      </c>
      <c r="C537" s="2">
        <v>0.3835648148148148</v>
      </c>
      <c r="D537" s="2">
        <v>0.3941087962962963</v>
      </c>
      <c r="E537" t="str">
        <f t="shared" si="80"/>
        <v>ST</v>
      </c>
      <c r="G537">
        <f t="shared" si="81"/>
        <v>0</v>
      </c>
      <c r="H537" s="15">
        <f t="shared" si="85"/>
        <v>0</v>
      </c>
      <c r="I537" s="2">
        <f t="shared" si="82"/>
        <v>1.0543981481481501E-2</v>
      </c>
      <c r="J537" s="19">
        <f t="shared" si="86"/>
        <v>4480.0833333333358</v>
      </c>
      <c r="K537" s="19">
        <f t="shared" si="83"/>
        <v>15.183333333333334</v>
      </c>
      <c r="L537">
        <f t="shared" si="84"/>
        <v>1</v>
      </c>
      <c r="M537" s="19">
        <f t="shared" si="87"/>
        <v>2585.7166666666658</v>
      </c>
      <c r="O537" s="19">
        <f t="shared" si="88"/>
        <v>888.23333333333358</v>
      </c>
      <c r="Q537" s="19">
        <f t="shared" si="89"/>
        <v>267</v>
      </c>
    </row>
    <row r="538" spans="1:17" x14ac:dyDescent="0.3">
      <c r="A538">
        <v>41156424</v>
      </c>
      <c r="B538" s="1">
        <v>42926</v>
      </c>
      <c r="C538" s="2">
        <v>0.38715277777777773</v>
      </c>
      <c r="D538" s="2">
        <v>0.39293981481481483</v>
      </c>
      <c r="E538" t="str">
        <f t="shared" si="80"/>
        <v>KOM</v>
      </c>
      <c r="G538">
        <f t="shared" si="81"/>
        <v>0</v>
      </c>
      <c r="H538" s="15">
        <f t="shared" si="85"/>
        <v>0</v>
      </c>
      <c r="I538" s="2">
        <f t="shared" si="82"/>
        <v>5.7870370370370905E-3</v>
      </c>
      <c r="J538" s="19">
        <f t="shared" si="86"/>
        <v>4488.4166666666688</v>
      </c>
      <c r="K538" s="19">
        <f t="shared" si="83"/>
        <v>8.3333333333333339</v>
      </c>
      <c r="L538">
        <f t="shared" si="84"/>
        <v>1</v>
      </c>
      <c r="M538" s="19">
        <f t="shared" si="87"/>
        <v>2585.7166666666658</v>
      </c>
      <c r="O538" s="19">
        <f t="shared" si="88"/>
        <v>896.56666666666695</v>
      </c>
      <c r="Q538" s="19">
        <f t="shared" si="89"/>
        <v>267</v>
      </c>
    </row>
    <row r="539" spans="1:17" x14ac:dyDescent="0.3">
      <c r="A539">
        <v>5087066</v>
      </c>
      <c r="B539" s="1">
        <v>42926</v>
      </c>
      <c r="C539" s="2">
        <v>0.3894097222222222</v>
      </c>
      <c r="D539" s="2">
        <v>0.39869212962962958</v>
      </c>
      <c r="E539" t="str">
        <f t="shared" si="80"/>
        <v>ST</v>
      </c>
      <c r="G539">
        <f t="shared" si="81"/>
        <v>0</v>
      </c>
      <c r="H539" s="15">
        <f t="shared" si="85"/>
        <v>0</v>
      </c>
      <c r="I539" s="2">
        <f t="shared" si="82"/>
        <v>9.2824074074073781E-3</v>
      </c>
      <c r="J539" s="19">
        <f t="shared" si="86"/>
        <v>4501.7833333333356</v>
      </c>
      <c r="K539" s="19">
        <f t="shared" si="83"/>
        <v>13.366666666666667</v>
      </c>
      <c r="L539">
        <f t="shared" si="84"/>
        <v>1</v>
      </c>
      <c r="M539" s="19">
        <f t="shared" si="87"/>
        <v>2599.0833333333326</v>
      </c>
      <c r="O539" s="19">
        <f t="shared" si="88"/>
        <v>896.56666666666695</v>
      </c>
      <c r="Q539" s="19">
        <f t="shared" si="89"/>
        <v>267</v>
      </c>
    </row>
    <row r="540" spans="1:17" x14ac:dyDescent="0.3">
      <c r="A540">
        <v>4636713</v>
      </c>
      <c r="B540" s="1">
        <v>42926</v>
      </c>
      <c r="C540" s="2">
        <v>0.39193287037037039</v>
      </c>
      <c r="D540" s="2">
        <v>0.39712962962962961</v>
      </c>
      <c r="E540" t="str">
        <f t="shared" si="80"/>
        <v>ST</v>
      </c>
      <c r="G540">
        <f t="shared" si="81"/>
        <v>0</v>
      </c>
      <c r="H540" s="15">
        <f t="shared" si="85"/>
        <v>0</v>
      </c>
      <c r="I540" s="2">
        <f t="shared" si="82"/>
        <v>5.1967592592592204E-3</v>
      </c>
      <c r="J540" s="19">
        <f t="shared" si="86"/>
        <v>4509.2666666666692</v>
      </c>
      <c r="K540" s="19">
        <f t="shared" si="83"/>
        <v>7.4833333333333334</v>
      </c>
      <c r="L540">
        <f t="shared" si="84"/>
        <v>1</v>
      </c>
      <c r="M540" s="19">
        <f t="shared" si="87"/>
        <v>2606.5666666666657</v>
      </c>
      <c r="O540" s="19">
        <f t="shared" si="88"/>
        <v>896.56666666666695</v>
      </c>
      <c r="Q540" s="19">
        <f t="shared" si="89"/>
        <v>267</v>
      </c>
    </row>
    <row r="541" spans="1:17" x14ac:dyDescent="0.3">
      <c r="A541">
        <v>3944120</v>
      </c>
      <c r="B541" s="1">
        <v>42926</v>
      </c>
      <c r="C541" s="2">
        <v>0.39307870370370374</v>
      </c>
      <c r="D541" s="2">
        <v>0.39380787037037041</v>
      </c>
      <c r="E541" t="str">
        <f t="shared" si="80"/>
        <v>ST</v>
      </c>
      <c r="G541">
        <f t="shared" si="81"/>
        <v>0</v>
      </c>
      <c r="H541" s="15">
        <f t="shared" si="85"/>
        <v>0</v>
      </c>
      <c r="I541" s="2">
        <f t="shared" si="82"/>
        <v>7.2916666666666963E-4</v>
      </c>
      <c r="J541" s="19">
        <f t="shared" si="86"/>
        <v>4510.3166666666693</v>
      </c>
      <c r="K541" s="19">
        <f t="shared" si="83"/>
        <v>1.05</v>
      </c>
      <c r="L541">
        <f t="shared" si="84"/>
        <v>1</v>
      </c>
      <c r="M541" s="19">
        <f t="shared" si="87"/>
        <v>2607.6166666666659</v>
      </c>
      <c r="O541" s="19">
        <f t="shared" si="88"/>
        <v>896.56666666666695</v>
      </c>
      <c r="Q541" s="19">
        <f t="shared" si="89"/>
        <v>267</v>
      </c>
    </row>
    <row r="542" spans="1:17" x14ac:dyDescent="0.3">
      <c r="A542">
        <v>5960122</v>
      </c>
      <c r="B542" s="1">
        <v>42926</v>
      </c>
      <c r="C542" s="2">
        <v>0.3984375</v>
      </c>
      <c r="D542" s="2">
        <v>0.40802083333333333</v>
      </c>
      <c r="E542" t="str">
        <f t="shared" si="80"/>
        <v>ST</v>
      </c>
      <c r="G542">
        <f t="shared" si="81"/>
        <v>0</v>
      </c>
      <c r="H542" s="15">
        <f t="shared" si="85"/>
        <v>0</v>
      </c>
      <c r="I542" s="2">
        <f t="shared" si="82"/>
        <v>9.5833333333333326E-3</v>
      </c>
      <c r="J542" s="19">
        <f t="shared" si="86"/>
        <v>4524.1166666666695</v>
      </c>
      <c r="K542" s="19">
        <f t="shared" si="83"/>
        <v>13.8</v>
      </c>
      <c r="L542">
        <f t="shared" si="84"/>
        <v>1</v>
      </c>
      <c r="M542" s="19">
        <f t="shared" si="87"/>
        <v>2621.4166666666661</v>
      </c>
      <c r="O542" s="19">
        <f t="shared" si="88"/>
        <v>896.56666666666695</v>
      </c>
      <c r="Q542" s="19">
        <f t="shared" si="89"/>
        <v>267</v>
      </c>
    </row>
    <row r="543" spans="1:17" x14ac:dyDescent="0.3">
      <c r="A543">
        <v>6795454</v>
      </c>
      <c r="B543" s="1">
        <v>42926</v>
      </c>
      <c r="C543" s="2">
        <v>0.40265046296296297</v>
      </c>
      <c r="D543" s="2">
        <v>0.40284722222222219</v>
      </c>
      <c r="E543" t="str">
        <f t="shared" si="80"/>
        <v>ST</v>
      </c>
      <c r="G543">
        <f t="shared" si="81"/>
        <v>0</v>
      </c>
      <c r="H543" s="15">
        <f t="shared" si="85"/>
        <v>0</v>
      </c>
      <c r="I543" s="2">
        <f t="shared" si="82"/>
        <v>1.96759259259216E-4</v>
      </c>
      <c r="J543" s="19">
        <f t="shared" si="86"/>
        <v>4524.4000000000033</v>
      </c>
      <c r="K543" s="19">
        <f t="shared" si="83"/>
        <v>0.28333333333333333</v>
      </c>
      <c r="L543">
        <f t="shared" si="84"/>
        <v>1</v>
      </c>
      <c r="M543" s="19">
        <f t="shared" si="87"/>
        <v>2621.6999999999994</v>
      </c>
      <c r="O543" s="19">
        <f t="shared" si="88"/>
        <v>896.56666666666695</v>
      </c>
      <c r="Q543" s="19">
        <f t="shared" si="89"/>
        <v>267</v>
      </c>
    </row>
    <row r="544" spans="1:17" x14ac:dyDescent="0.3">
      <c r="A544">
        <v>5013688</v>
      </c>
      <c r="B544" s="1">
        <v>42926</v>
      </c>
      <c r="C544" s="2">
        <v>0.40662037037037035</v>
      </c>
      <c r="D544" s="2">
        <v>0.41171296296296295</v>
      </c>
      <c r="E544" t="str">
        <f t="shared" si="80"/>
        <v>ST</v>
      </c>
      <c r="G544">
        <f t="shared" si="81"/>
        <v>0</v>
      </c>
      <c r="H544" s="15">
        <f t="shared" si="85"/>
        <v>0</v>
      </c>
      <c r="I544" s="2">
        <f t="shared" si="82"/>
        <v>5.092592592592593E-3</v>
      </c>
      <c r="J544" s="19">
        <f t="shared" si="86"/>
        <v>4531.7333333333363</v>
      </c>
      <c r="K544" s="19">
        <f t="shared" si="83"/>
        <v>7.333333333333333</v>
      </c>
      <c r="L544">
        <f t="shared" si="84"/>
        <v>1</v>
      </c>
      <c r="M544" s="19">
        <f t="shared" si="87"/>
        <v>2629.0333333333328</v>
      </c>
      <c r="O544" s="19">
        <f t="shared" si="88"/>
        <v>896.56666666666695</v>
      </c>
      <c r="Q544" s="19">
        <f t="shared" si="89"/>
        <v>267</v>
      </c>
    </row>
    <row r="545" spans="1:17" x14ac:dyDescent="0.3">
      <c r="A545">
        <v>9487255</v>
      </c>
      <c r="B545" s="1">
        <v>42926</v>
      </c>
      <c r="C545" s="2">
        <v>0.40997685185185184</v>
      </c>
      <c r="D545" s="2">
        <v>0.41947916666666668</v>
      </c>
      <c r="E545" t="str">
        <f t="shared" si="80"/>
        <v>ST</v>
      </c>
      <c r="G545">
        <f t="shared" si="81"/>
        <v>0</v>
      </c>
      <c r="H545" s="15">
        <f t="shared" si="85"/>
        <v>0</v>
      </c>
      <c r="I545" s="2">
        <f t="shared" si="82"/>
        <v>9.5023148148148384E-3</v>
      </c>
      <c r="J545" s="19">
        <f t="shared" si="86"/>
        <v>4545.4166666666697</v>
      </c>
      <c r="K545" s="19">
        <f t="shared" si="83"/>
        <v>13.683333333333334</v>
      </c>
      <c r="L545">
        <f t="shared" si="84"/>
        <v>1</v>
      </c>
      <c r="M545" s="19">
        <f t="shared" si="87"/>
        <v>2642.7166666666662</v>
      </c>
      <c r="O545" s="19">
        <f t="shared" si="88"/>
        <v>896.56666666666695</v>
      </c>
      <c r="Q545" s="19">
        <f t="shared" si="89"/>
        <v>267</v>
      </c>
    </row>
    <row r="546" spans="1:17" x14ac:dyDescent="0.3">
      <c r="A546">
        <v>1592822</v>
      </c>
      <c r="B546" s="1">
        <v>42926</v>
      </c>
      <c r="C546" s="2">
        <v>0.41422453703703704</v>
      </c>
      <c r="D546" s="2">
        <v>0.42549768518518521</v>
      </c>
      <c r="E546" t="str">
        <f t="shared" si="80"/>
        <v>ST</v>
      </c>
      <c r="G546">
        <f t="shared" si="81"/>
        <v>0</v>
      </c>
      <c r="H546" s="15">
        <f t="shared" si="85"/>
        <v>0</v>
      </c>
      <c r="I546" s="2">
        <f t="shared" si="82"/>
        <v>1.1273148148148171E-2</v>
      </c>
      <c r="J546" s="19">
        <f t="shared" si="86"/>
        <v>4561.6500000000033</v>
      </c>
      <c r="K546" s="19">
        <f t="shared" si="83"/>
        <v>16.233333333333334</v>
      </c>
      <c r="L546">
        <f t="shared" si="84"/>
        <v>1</v>
      </c>
      <c r="M546" s="19">
        <f t="shared" si="87"/>
        <v>2658.9499999999994</v>
      </c>
      <c r="O546" s="19">
        <f t="shared" si="88"/>
        <v>896.56666666666695</v>
      </c>
      <c r="Q546" s="19">
        <f t="shared" si="89"/>
        <v>267</v>
      </c>
    </row>
    <row r="547" spans="1:17" x14ac:dyDescent="0.3">
      <c r="A547">
        <v>9084978</v>
      </c>
      <c r="B547" s="1">
        <v>42926</v>
      </c>
      <c r="C547" s="2">
        <v>0.41553240740740738</v>
      </c>
      <c r="D547" s="2">
        <v>0.42593750000000002</v>
      </c>
      <c r="E547" t="str">
        <f t="shared" si="80"/>
        <v>ST</v>
      </c>
      <c r="G547">
        <f t="shared" si="81"/>
        <v>0</v>
      </c>
      <c r="H547" s="15">
        <f t="shared" si="85"/>
        <v>0</v>
      </c>
      <c r="I547" s="2">
        <f t="shared" si="82"/>
        <v>1.0405092592592646E-2</v>
      </c>
      <c r="J547" s="19">
        <f t="shared" si="86"/>
        <v>4576.6333333333369</v>
      </c>
      <c r="K547" s="19">
        <f t="shared" si="83"/>
        <v>14.983333333333333</v>
      </c>
      <c r="L547">
        <f t="shared" si="84"/>
        <v>1</v>
      </c>
      <c r="M547" s="19">
        <f t="shared" si="87"/>
        <v>2673.9333333333325</v>
      </c>
      <c r="O547" s="19">
        <f t="shared" si="88"/>
        <v>896.56666666666695</v>
      </c>
      <c r="Q547" s="19">
        <f t="shared" si="89"/>
        <v>267</v>
      </c>
    </row>
    <row r="548" spans="1:17" x14ac:dyDescent="0.3">
      <c r="A548">
        <v>80038636</v>
      </c>
      <c r="B548" s="1">
        <v>42926</v>
      </c>
      <c r="C548" s="2">
        <v>0.41734953703703703</v>
      </c>
      <c r="D548" s="2">
        <v>0.42822916666666666</v>
      </c>
      <c r="E548" t="str">
        <f t="shared" si="80"/>
        <v>KOM</v>
      </c>
      <c r="G548">
        <f t="shared" si="81"/>
        <v>0</v>
      </c>
      <c r="H548" s="15">
        <f t="shared" si="85"/>
        <v>0</v>
      </c>
      <c r="I548" s="2">
        <f t="shared" si="82"/>
        <v>1.0879629629629628E-2</v>
      </c>
      <c r="J548" s="19">
        <f t="shared" si="86"/>
        <v>4592.3000000000038</v>
      </c>
      <c r="K548" s="19">
        <f t="shared" si="83"/>
        <v>15.666666666666666</v>
      </c>
      <c r="L548">
        <f t="shared" si="84"/>
        <v>1</v>
      </c>
      <c r="M548" s="19">
        <f t="shared" si="87"/>
        <v>2673.9333333333325</v>
      </c>
      <c r="O548" s="19">
        <f t="shared" si="88"/>
        <v>912.23333333333358</v>
      </c>
      <c r="Q548" s="19">
        <f t="shared" si="89"/>
        <v>267</v>
      </c>
    </row>
    <row r="549" spans="1:17" x14ac:dyDescent="0.3">
      <c r="A549">
        <v>2021941339</v>
      </c>
      <c r="B549" s="1">
        <v>42926</v>
      </c>
      <c r="C549" s="2">
        <v>0.41863425925925929</v>
      </c>
      <c r="D549" s="2">
        <v>0.4287731481481481</v>
      </c>
      <c r="E549" t="str">
        <f t="shared" si="80"/>
        <v>ZAG</v>
      </c>
      <c r="G549">
        <f t="shared" si="81"/>
        <v>0</v>
      </c>
      <c r="H549" s="15">
        <f t="shared" si="85"/>
        <v>0</v>
      </c>
      <c r="I549" s="2">
        <f t="shared" si="82"/>
        <v>1.0138888888888808E-2</v>
      </c>
      <c r="J549" s="19">
        <f t="shared" si="86"/>
        <v>4606.9000000000042</v>
      </c>
      <c r="K549" s="19">
        <f t="shared" si="83"/>
        <v>14.6</v>
      </c>
      <c r="L549">
        <f t="shared" si="84"/>
        <v>1</v>
      </c>
      <c r="M549" s="19">
        <f t="shared" si="87"/>
        <v>2673.9333333333325</v>
      </c>
      <c r="O549" s="19">
        <f t="shared" si="88"/>
        <v>912.23333333333358</v>
      </c>
      <c r="Q549" s="19">
        <f t="shared" si="89"/>
        <v>282</v>
      </c>
    </row>
    <row r="550" spans="1:17" x14ac:dyDescent="0.3">
      <c r="A550">
        <v>7718350</v>
      </c>
      <c r="B550" s="1">
        <v>42926</v>
      </c>
      <c r="C550" s="2">
        <v>0.42002314814814817</v>
      </c>
      <c r="D550" s="2">
        <v>0.42700231481481482</v>
      </c>
      <c r="E550" t="str">
        <f t="shared" si="80"/>
        <v>ST</v>
      </c>
      <c r="G550">
        <f t="shared" si="81"/>
        <v>0</v>
      </c>
      <c r="H550" s="15">
        <f t="shared" si="85"/>
        <v>0</v>
      </c>
      <c r="I550" s="2">
        <f t="shared" si="82"/>
        <v>6.9791666666666474E-3</v>
      </c>
      <c r="J550" s="19">
        <f t="shared" si="86"/>
        <v>4616.9500000000044</v>
      </c>
      <c r="K550" s="19">
        <f t="shared" si="83"/>
        <v>10.050000000000001</v>
      </c>
      <c r="L550">
        <f t="shared" si="84"/>
        <v>1</v>
      </c>
      <c r="M550" s="19">
        <f t="shared" si="87"/>
        <v>2683.9833333333327</v>
      </c>
      <c r="O550" s="19">
        <f t="shared" si="88"/>
        <v>912.23333333333358</v>
      </c>
      <c r="Q550" s="19">
        <f t="shared" si="89"/>
        <v>282</v>
      </c>
    </row>
    <row r="551" spans="1:17" x14ac:dyDescent="0.3">
      <c r="A551">
        <v>3153283</v>
      </c>
      <c r="B551" s="1">
        <v>42926</v>
      </c>
      <c r="C551" s="2">
        <v>0.42396990740740742</v>
      </c>
      <c r="D551" s="2">
        <v>0.43335648148148148</v>
      </c>
      <c r="E551" t="str">
        <f t="shared" si="80"/>
        <v>ST</v>
      </c>
      <c r="G551">
        <f t="shared" si="81"/>
        <v>0</v>
      </c>
      <c r="H551" s="15">
        <f t="shared" si="85"/>
        <v>0</v>
      </c>
      <c r="I551" s="2">
        <f t="shared" si="82"/>
        <v>9.3865740740740611E-3</v>
      </c>
      <c r="J551" s="19">
        <f t="shared" si="86"/>
        <v>4630.4666666666708</v>
      </c>
      <c r="K551" s="19">
        <f t="shared" si="83"/>
        <v>13.516666666666667</v>
      </c>
      <c r="L551">
        <f t="shared" si="84"/>
        <v>1</v>
      </c>
      <c r="M551" s="19">
        <f t="shared" si="87"/>
        <v>2697.4999999999995</v>
      </c>
      <c r="O551" s="19">
        <f t="shared" si="88"/>
        <v>912.23333333333358</v>
      </c>
      <c r="Q551" s="19">
        <f t="shared" si="89"/>
        <v>282</v>
      </c>
    </row>
    <row r="552" spans="1:17" x14ac:dyDescent="0.3">
      <c r="A552">
        <v>6341482</v>
      </c>
      <c r="B552" s="1">
        <v>42926</v>
      </c>
      <c r="C552" s="2">
        <v>0.42922453703703706</v>
      </c>
      <c r="D552" s="2">
        <v>0.43947916666666664</v>
      </c>
      <c r="E552" t="str">
        <f t="shared" si="80"/>
        <v>ST</v>
      </c>
      <c r="G552">
        <f t="shared" si="81"/>
        <v>0</v>
      </c>
      <c r="H552" s="15">
        <f t="shared" si="85"/>
        <v>0</v>
      </c>
      <c r="I552" s="2">
        <f t="shared" si="82"/>
        <v>1.0254629629629586E-2</v>
      </c>
      <c r="J552" s="19">
        <f t="shared" si="86"/>
        <v>4645.2333333333372</v>
      </c>
      <c r="K552" s="19">
        <f t="shared" si="83"/>
        <v>14.766666666666667</v>
      </c>
      <c r="L552">
        <f t="shared" si="84"/>
        <v>1</v>
      </c>
      <c r="M552" s="19">
        <f t="shared" si="87"/>
        <v>2712.2666666666664</v>
      </c>
      <c r="O552" s="19">
        <f t="shared" si="88"/>
        <v>912.23333333333358</v>
      </c>
      <c r="Q552" s="19">
        <f t="shared" si="89"/>
        <v>282</v>
      </c>
    </row>
    <row r="553" spans="1:17" x14ac:dyDescent="0.3">
      <c r="A553">
        <v>67964973</v>
      </c>
      <c r="B553" s="1">
        <v>42926</v>
      </c>
      <c r="C553" s="2">
        <v>0.4347569444444444</v>
      </c>
      <c r="D553" s="2">
        <v>0.43590277777777775</v>
      </c>
      <c r="E553" t="str">
        <f t="shared" si="80"/>
        <v>KOM</v>
      </c>
      <c r="G553">
        <f t="shared" si="81"/>
        <v>0</v>
      </c>
      <c r="H553" s="15">
        <f t="shared" si="85"/>
        <v>0</v>
      </c>
      <c r="I553" s="2">
        <f t="shared" si="82"/>
        <v>1.1458333333333459E-3</v>
      </c>
      <c r="J553" s="19">
        <f t="shared" si="86"/>
        <v>4646.8833333333369</v>
      </c>
      <c r="K553" s="19">
        <f t="shared" si="83"/>
        <v>1.65</v>
      </c>
      <c r="L553">
        <f t="shared" si="84"/>
        <v>1</v>
      </c>
      <c r="M553" s="19">
        <f t="shared" si="87"/>
        <v>2712.2666666666664</v>
      </c>
      <c r="O553" s="19">
        <f t="shared" si="88"/>
        <v>913.88333333333355</v>
      </c>
      <c r="Q553" s="19">
        <f t="shared" si="89"/>
        <v>282</v>
      </c>
    </row>
    <row r="554" spans="1:17" x14ac:dyDescent="0.3">
      <c r="A554">
        <v>1223943</v>
      </c>
      <c r="B554" s="1">
        <v>42926</v>
      </c>
      <c r="C554" s="2">
        <v>0.43961805555555555</v>
      </c>
      <c r="D554" s="2">
        <v>0.45087962962962963</v>
      </c>
      <c r="E554" t="str">
        <f t="shared" si="80"/>
        <v>ST</v>
      </c>
      <c r="G554">
        <f t="shared" si="81"/>
        <v>1</v>
      </c>
      <c r="H554" s="15">
        <f t="shared" si="85"/>
        <v>1.1261574074074077E-2</v>
      </c>
      <c r="I554" s="2">
        <f t="shared" si="82"/>
        <v>1.1261574074074077E-2</v>
      </c>
      <c r="J554" s="19">
        <f t="shared" si="86"/>
        <v>4663.1000000000031</v>
      </c>
      <c r="K554" s="19">
        <f t="shared" si="83"/>
        <v>16.216666666666665</v>
      </c>
      <c r="L554">
        <f t="shared" si="84"/>
        <v>1</v>
      </c>
      <c r="M554" s="19">
        <f t="shared" si="87"/>
        <v>2728.4833333333331</v>
      </c>
      <c r="O554" s="19">
        <f t="shared" si="88"/>
        <v>913.88333333333355</v>
      </c>
      <c r="Q554" s="19">
        <f t="shared" si="89"/>
        <v>282</v>
      </c>
    </row>
    <row r="555" spans="1:17" x14ac:dyDescent="0.3">
      <c r="A555">
        <v>8049834</v>
      </c>
      <c r="B555" s="1">
        <v>42926</v>
      </c>
      <c r="C555" s="2">
        <v>0.44210648148148146</v>
      </c>
      <c r="D555" s="2">
        <v>0.44369212962962962</v>
      </c>
      <c r="E555" t="str">
        <f t="shared" si="80"/>
        <v>ST</v>
      </c>
      <c r="G555">
        <f t="shared" si="81"/>
        <v>0</v>
      </c>
      <c r="H555" s="15">
        <f t="shared" si="85"/>
        <v>0</v>
      </c>
      <c r="I555" s="2">
        <f t="shared" si="82"/>
        <v>1.5856481481481555E-3</v>
      </c>
      <c r="J555" s="19">
        <f t="shared" si="86"/>
        <v>4665.3833333333369</v>
      </c>
      <c r="K555" s="19">
        <f t="shared" si="83"/>
        <v>2.2833333333333332</v>
      </c>
      <c r="L555">
        <f t="shared" si="84"/>
        <v>1</v>
      </c>
      <c r="M555" s="19">
        <f t="shared" si="87"/>
        <v>2730.7666666666664</v>
      </c>
      <c r="O555" s="19">
        <f t="shared" si="88"/>
        <v>913.88333333333355</v>
      </c>
      <c r="Q555" s="19">
        <f t="shared" si="89"/>
        <v>282</v>
      </c>
    </row>
    <row r="556" spans="1:17" x14ac:dyDescent="0.3">
      <c r="A556">
        <v>6374704</v>
      </c>
      <c r="B556" s="1">
        <v>42926</v>
      </c>
      <c r="C556" s="2">
        <v>0.44572916666666668</v>
      </c>
      <c r="D556" s="2">
        <v>0.4548726851851852</v>
      </c>
      <c r="E556" t="str">
        <f t="shared" si="80"/>
        <v>ST</v>
      </c>
      <c r="G556">
        <f t="shared" si="81"/>
        <v>0</v>
      </c>
      <c r="H556" s="15">
        <f t="shared" si="85"/>
        <v>0</v>
      </c>
      <c r="I556" s="2">
        <f t="shared" si="82"/>
        <v>9.143518518518523E-3</v>
      </c>
      <c r="J556" s="19">
        <f t="shared" si="86"/>
        <v>4678.5500000000038</v>
      </c>
      <c r="K556" s="19">
        <f t="shared" si="83"/>
        <v>13.166666666666666</v>
      </c>
      <c r="L556">
        <f t="shared" si="84"/>
        <v>1</v>
      </c>
      <c r="M556" s="19">
        <f t="shared" si="87"/>
        <v>2743.9333333333329</v>
      </c>
      <c r="O556" s="19">
        <f t="shared" si="88"/>
        <v>913.88333333333355</v>
      </c>
      <c r="Q556" s="19">
        <f t="shared" si="89"/>
        <v>282</v>
      </c>
    </row>
    <row r="557" spans="1:17" x14ac:dyDescent="0.3">
      <c r="A557">
        <v>99625315</v>
      </c>
      <c r="B557" s="1">
        <v>42926</v>
      </c>
      <c r="C557" s="2">
        <v>0.44592592592592589</v>
      </c>
      <c r="D557" s="2">
        <v>0.45026620370370374</v>
      </c>
      <c r="E557" t="str">
        <f t="shared" si="80"/>
        <v>KOM</v>
      </c>
      <c r="G557">
        <f t="shared" si="81"/>
        <v>0</v>
      </c>
      <c r="H557" s="15">
        <f t="shared" si="85"/>
        <v>0</v>
      </c>
      <c r="I557" s="2">
        <f t="shared" si="82"/>
        <v>4.3402777777778456E-3</v>
      </c>
      <c r="J557" s="19">
        <f t="shared" si="86"/>
        <v>4684.8000000000038</v>
      </c>
      <c r="K557" s="19">
        <f t="shared" si="83"/>
        <v>6.25</v>
      </c>
      <c r="L557">
        <f t="shared" si="84"/>
        <v>1</v>
      </c>
      <c r="M557" s="19">
        <f t="shared" si="87"/>
        <v>2743.9333333333329</v>
      </c>
      <c r="O557" s="19">
        <f t="shared" si="88"/>
        <v>920.13333333333355</v>
      </c>
      <c r="Q557" s="19">
        <f t="shared" si="89"/>
        <v>282</v>
      </c>
    </row>
    <row r="558" spans="1:17" x14ac:dyDescent="0.3">
      <c r="A558">
        <v>9728932</v>
      </c>
      <c r="B558" s="1">
        <v>42926</v>
      </c>
      <c r="C558" s="2">
        <v>0.44641203703703702</v>
      </c>
      <c r="D558" s="2">
        <v>0.45089120370370367</v>
      </c>
      <c r="E558" t="str">
        <f t="shared" si="80"/>
        <v>ST</v>
      </c>
      <c r="G558">
        <f t="shared" si="81"/>
        <v>0</v>
      </c>
      <c r="H558" s="15">
        <f t="shared" si="85"/>
        <v>0</v>
      </c>
      <c r="I558" s="2">
        <f t="shared" si="82"/>
        <v>4.4791666666666452E-3</v>
      </c>
      <c r="J558" s="19">
        <f t="shared" si="86"/>
        <v>4691.2500000000036</v>
      </c>
      <c r="K558" s="19">
        <f t="shared" si="83"/>
        <v>6.45</v>
      </c>
      <c r="L558">
        <f t="shared" si="84"/>
        <v>1</v>
      </c>
      <c r="M558" s="19">
        <f t="shared" si="87"/>
        <v>2750.3833333333328</v>
      </c>
      <c r="O558" s="19">
        <f t="shared" si="88"/>
        <v>920.13333333333355</v>
      </c>
      <c r="Q558" s="19">
        <f t="shared" si="89"/>
        <v>282</v>
      </c>
    </row>
    <row r="559" spans="1:17" x14ac:dyDescent="0.3">
      <c r="A559">
        <v>9121149</v>
      </c>
      <c r="B559" s="1">
        <v>42926</v>
      </c>
      <c r="C559" s="2">
        <v>0.45106481481481481</v>
      </c>
      <c r="D559" s="2">
        <v>0.45603009259259258</v>
      </c>
      <c r="E559" t="str">
        <f t="shared" si="80"/>
        <v>ST</v>
      </c>
      <c r="G559">
        <f t="shared" si="81"/>
        <v>0</v>
      </c>
      <c r="H559" s="15">
        <f t="shared" si="85"/>
        <v>0</v>
      </c>
      <c r="I559" s="2">
        <f t="shared" si="82"/>
        <v>4.9652777777777768E-3</v>
      </c>
      <c r="J559" s="19">
        <f t="shared" si="86"/>
        <v>4698.4000000000033</v>
      </c>
      <c r="K559" s="19">
        <f t="shared" si="83"/>
        <v>7.15</v>
      </c>
      <c r="L559">
        <f t="shared" si="84"/>
        <v>1</v>
      </c>
      <c r="M559" s="19">
        <f t="shared" si="87"/>
        <v>2757.5333333333328</v>
      </c>
      <c r="O559" s="19">
        <f t="shared" si="88"/>
        <v>920.13333333333355</v>
      </c>
      <c r="Q559" s="19">
        <f t="shared" si="89"/>
        <v>282</v>
      </c>
    </row>
    <row r="560" spans="1:17" x14ac:dyDescent="0.3">
      <c r="A560">
        <v>2790475</v>
      </c>
      <c r="B560" s="1">
        <v>42926</v>
      </c>
      <c r="C560" s="2">
        <v>0.45663194444444444</v>
      </c>
      <c r="D560" s="2">
        <v>0.46517361111111111</v>
      </c>
      <c r="E560" t="str">
        <f t="shared" si="80"/>
        <v>ST</v>
      </c>
      <c r="G560">
        <f t="shared" si="81"/>
        <v>0</v>
      </c>
      <c r="H560" s="15">
        <f t="shared" si="85"/>
        <v>0</v>
      </c>
      <c r="I560" s="2">
        <f t="shared" si="82"/>
        <v>8.5416666666666696E-3</v>
      </c>
      <c r="J560" s="19">
        <f t="shared" si="86"/>
        <v>4710.7000000000035</v>
      </c>
      <c r="K560" s="19">
        <f t="shared" si="83"/>
        <v>12.3</v>
      </c>
      <c r="L560">
        <f t="shared" si="84"/>
        <v>1</v>
      </c>
      <c r="M560" s="19">
        <f t="shared" si="87"/>
        <v>2769.833333333333</v>
      </c>
      <c r="O560" s="19">
        <f t="shared" si="88"/>
        <v>920.13333333333355</v>
      </c>
      <c r="Q560" s="19">
        <f t="shared" si="89"/>
        <v>282</v>
      </c>
    </row>
    <row r="561" spans="1:17" x14ac:dyDescent="0.3">
      <c r="A561">
        <v>4148520</v>
      </c>
      <c r="B561" s="1">
        <v>42926</v>
      </c>
      <c r="C561" s="2">
        <v>0.46108796296296295</v>
      </c>
      <c r="D561" s="2">
        <v>0.46989583333333335</v>
      </c>
      <c r="E561" t="str">
        <f t="shared" si="80"/>
        <v>ST</v>
      </c>
      <c r="G561">
        <f t="shared" si="81"/>
        <v>0</v>
      </c>
      <c r="H561" s="15">
        <f t="shared" si="85"/>
        <v>0</v>
      </c>
      <c r="I561" s="2">
        <f t="shared" si="82"/>
        <v>8.8078703703703964E-3</v>
      </c>
      <c r="J561" s="19">
        <f t="shared" si="86"/>
        <v>4723.3833333333369</v>
      </c>
      <c r="K561" s="19">
        <f t="shared" si="83"/>
        <v>12.683333333333334</v>
      </c>
      <c r="L561">
        <f t="shared" si="84"/>
        <v>1</v>
      </c>
      <c r="M561" s="19">
        <f t="shared" si="87"/>
        <v>2782.5166666666664</v>
      </c>
      <c r="O561" s="19">
        <f t="shared" si="88"/>
        <v>920.13333333333355</v>
      </c>
      <c r="Q561" s="19">
        <f t="shared" si="89"/>
        <v>282</v>
      </c>
    </row>
    <row r="562" spans="1:17" x14ac:dyDescent="0.3">
      <c r="A562">
        <v>55462392</v>
      </c>
      <c r="B562" s="1">
        <v>42926</v>
      </c>
      <c r="C562" s="2">
        <v>0.46597222222222223</v>
      </c>
      <c r="D562" s="2">
        <v>0.46732638888888883</v>
      </c>
      <c r="E562" t="str">
        <f t="shared" si="80"/>
        <v>KOM</v>
      </c>
      <c r="G562">
        <f t="shared" si="81"/>
        <v>0</v>
      </c>
      <c r="H562" s="15">
        <f t="shared" si="85"/>
        <v>0</v>
      </c>
      <c r="I562" s="2">
        <f t="shared" si="82"/>
        <v>1.3541666666666008E-3</v>
      </c>
      <c r="J562" s="19">
        <f t="shared" si="86"/>
        <v>4725.3333333333367</v>
      </c>
      <c r="K562" s="19">
        <f t="shared" si="83"/>
        <v>1.95</v>
      </c>
      <c r="L562">
        <f t="shared" si="84"/>
        <v>1</v>
      </c>
      <c r="M562" s="19">
        <f t="shared" si="87"/>
        <v>2782.5166666666664</v>
      </c>
      <c r="O562" s="19">
        <f t="shared" si="88"/>
        <v>922.0833333333336</v>
      </c>
      <c r="Q562" s="19">
        <f t="shared" si="89"/>
        <v>282</v>
      </c>
    </row>
    <row r="563" spans="1:17" x14ac:dyDescent="0.3">
      <c r="A563">
        <v>8130722</v>
      </c>
      <c r="B563" s="1">
        <v>42926</v>
      </c>
      <c r="C563" s="2">
        <v>0.46649305555555554</v>
      </c>
      <c r="D563" s="2">
        <v>0.47717592592592589</v>
      </c>
      <c r="E563" t="str">
        <f t="shared" si="80"/>
        <v>ST</v>
      </c>
      <c r="G563">
        <f t="shared" si="81"/>
        <v>0</v>
      </c>
      <c r="H563" s="15">
        <f t="shared" si="85"/>
        <v>0</v>
      </c>
      <c r="I563" s="2">
        <f t="shared" si="82"/>
        <v>1.0682870370370356E-2</v>
      </c>
      <c r="J563" s="19">
        <f t="shared" si="86"/>
        <v>4740.7166666666699</v>
      </c>
      <c r="K563" s="19">
        <f t="shared" si="83"/>
        <v>15.383333333333333</v>
      </c>
      <c r="L563">
        <f t="shared" si="84"/>
        <v>1</v>
      </c>
      <c r="M563" s="19">
        <f t="shared" si="87"/>
        <v>2797.8999999999996</v>
      </c>
      <c r="O563" s="19">
        <f t="shared" si="88"/>
        <v>922.0833333333336</v>
      </c>
      <c r="Q563" s="19">
        <f t="shared" si="89"/>
        <v>282</v>
      </c>
    </row>
    <row r="564" spans="1:17" x14ac:dyDescent="0.3">
      <c r="A564">
        <v>5448890</v>
      </c>
      <c r="B564" s="1">
        <v>42926</v>
      </c>
      <c r="C564" s="2">
        <v>0.46957175925925926</v>
      </c>
      <c r="D564" s="2">
        <v>0.47247685185185184</v>
      </c>
      <c r="E564" t="str">
        <f t="shared" si="80"/>
        <v>ST</v>
      </c>
      <c r="G564">
        <f t="shared" si="81"/>
        <v>0</v>
      </c>
      <c r="H564" s="15">
        <f t="shared" si="85"/>
        <v>0</v>
      </c>
      <c r="I564" s="2">
        <f t="shared" si="82"/>
        <v>2.9050925925925841E-3</v>
      </c>
      <c r="J564" s="19">
        <f t="shared" si="86"/>
        <v>4744.9000000000033</v>
      </c>
      <c r="K564" s="19">
        <f t="shared" si="83"/>
        <v>4.1833333333333336</v>
      </c>
      <c r="L564">
        <f t="shared" si="84"/>
        <v>1</v>
      </c>
      <c r="M564" s="19">
        <f t="shared" si="87"/>
        <v>2802.083333333333</v>
      </c>
      <c r="O564" s="19">
        <f t="shared" si="88"/>
        <v>922.0833333333336</v>
      </c>
      <c r="Q564" s="19">
        <f t="shared" si="89"/>
        <v>282</v>
      </c>
    </row>
    <row r="565" spans="1:17" x14ac:dyDescent="0.3">
      <c r="A565">
        <v>6118241</v>
      </c>
      <c r="B565" s="1">
        <v>42926</v>
      </c>
      <c r="C565" s="2">
        <v>0.47462962962962968</v>
      </c>
      <c r="D565" s="2">
        <v>0.47839120370370369</v>
      </c>
      <c r="E565" t="str">
        <f t="shared" si="80"/>
        <v>ST</v>
      </c>
      <c r="G565">
        <f t="shared" si="81"/>
        <v>0</v>
      </c>
      <c r="H565" s="15">
        <f t="shared" si="85"/>
        <v>0</v>
      </c>
      <c r="I565" s="2">
        <f t="shared" si="82"/>
        <v>3.7615740740740145E-3</v>
      </c>
      <c r="J565" s="19">
        <f t="shared" si="86"/>
        <v>4750.3166666666702</v>
      </c>
      <c r="K565" s="19">
        <f t="shared" si="83"/>
        <v>5.416666666666667</v>
      </c>
      <c r="L565">
        <f t="shared" si="84"/>
        <v>1</v>
      </c>
      <c r="M565" s="19">
        <f t="shared" si="87"/>
        <v>2807.4999999999995</v>
      </c>
      <c r="O565" s="19">
        <f t="shared" si="88"/>
        <v>922.0833333333336</v>
      </c>
      <c r="Q565" s="19">
        <f t="shared" si="89"/>
        <v>282</v>
      </c>
    </row>
    <row r="566" spans="1:17" x14ac:dyDescent="0.3">
      <c r="A566">
        <v>1088377750</v>
      </c>
      <c r="B566" s="1">
        <v>42926</v>
      </c>
      <c r="C566" s="2">
        <v>0.47535879629629635</v>
      </c>
      <c r="D566" s="2">
        <v>0.48454861111111108</v>
      </c>
      <c r="E566" t="str">
        <f t="shared" si="80"/>
        <v>ZAG</v>
      </c>
      <c r="G566">
        <f t="shared" si="81"/>
        <v>0</v>
      </c>
      <c r="H566" s="15">
        <f t="shared" si="85"/>
        <v>0</v>
      </c>
      <c r="I566" s="2">
        <f t="shared" si="82"/>
        <v>9.1898148148147341E-3</v>
      </c>
      <c r="J566" s="19">
        <f t="shared" si="86"/>
        <v>4763.5500000000038</v>
      </c>
      <c r="K566" s="19">
        <f t="shared" si="83"/>
        <v>13.233333333333333</v>
      </c>
      <c r="L566">
        <f t="shared" si="84"/>
        <v>1</v>
      </c>
      <c r="M566" s="19">
        <f t="shared" si="87"/>
        <v>2807.4999999999995</v>
      </c>
      <c r="O566" s="19">
        <f t="shared" si="88"/>
        <v>922.0833333333336</v>
      </c>
      <c r="Q566" s="19">
        <f t="shared" si="89"/>
        <v>296</v>
      </c>
    </row>
    <row r="567" spans="1:17" x14ac:dyDescent="0.3">
      <c r="A567">
        <v>98238772</v>
      </c>
      <c r="B567" s="1">
        <v>42926</v>
      </c>
      <c r="C567" s="2">
        <v>0.47989583333333335</v>
      </c>
      <c r="D567" s="2">
        <v>0.48138888888888887</v>
      </c>
      <c r="E567" t="str">
        <f t="shared" si="80"/>
        <v>KOM</v>
      </c>
      <c r="G567">
        <f t="shared" si="81"/>
        <v>0</v>
      </c>
      <c r="H567" s="15">
        <f t="shared" si="85"/>
        <v>0</v>
      </c>
      <c r="I567" s="2">
        <f t="shared" si="82"/>
        <v>1.4930555555555114E-3</v>
      </c>
      <c r="J567" s="19">
        <f t="shared" si="86"/>
        <v>4765.7000000000035</v>
      </c>
      <c r="K567" s="19">
        <f t="shared" si="83"/>
        <v>2.15</v>
      </c>
      <c r="L567">
        <f t="shared" si="84"/>
        <v>1</v>
      </c>
      <c r="M567" s="19">
        <f t="shared" si="87"/>
        <v>2807.4999999999995</v>
      </c>
      <c r="O567" s="19">
        <f t="shared" si="88"/>
        <v>924.23333333333358</v>
      </c>
      <c r="Q567" s="19">
        <f t="shared" si="89"/>
        <v>296</v>
      </c>
    </row>
    <row r="568" spans="1:17" x14ac:dyDescent="0.3">
      <c r="A568">
        <v>9524588</v>
      </c>
      <c r="B568" s="1">
        <v>42926</v>
      </c>
      <c r="C568" s="2">
        <v>0.4846759259259259</v>
      </c>
      <c r="D568" s="2">
        <v>0.4955092592592592</v>
      </c>
      <c r="E568" t="str">
        <f t="shared" si="80"/>
        <v>ST</v>
      </c>
      <c r="G568">
        <f t="shared" si="81"/>
        <v>0</v>
      </c>
      <c r="H568" s="15">
        <f t="shared" si="85"/>
        <v>0</v>
      </c>
      <c r="I568" s="2">
        <f t="shared" si="82"/>
        <v>1.0833333333333306E-2</v>
      </c>
      <c r="J568" s="19">
        <f t="shared" si="86"/>
        <v>4781.3000000000038</v>
      </c>
      <c r="K568" s="19">
        <f t="shared" si="83"/>
        <v>15.6</v>
      </c>
      <c r="L568">
        <f t="shared" si="84"/>
        <v>1</v>
      </c>
      <c r="M568" s="19">
        <f t="shared" si="87"/>
        <v>2823.0999999999995</v>
      </c>
      <c r="O568" s="19">
        <f t="shared" si="88"/>
        <v>924.23333333333358</v>
      </c>
      <c r="Q568" s="19">
        <f t="shared" si="89"/>
        <v>296</v>
      </c>
    </row>
    <row r="569" spans="1:17" x14ac:dyDescent="0.3">
      <c r="A569">
        <v>96375379</v>
      </c>
      <c r="B569" s="1">
        <v>42926</v>
      </c>
      <c r="C569" s="2">
        <v>0.4881712962962963</v>
      </c>
      <c r="D569" s="2">
        <v>0.49769675925925921</v>
      </c>
      <c r="E569" t="str">
        <f t="shared" si="80"/>
        <v>KOM</v>
      </c>
      <c r="G569">
        <f t="shared" si="81"/>
        <v>0</v>
      </c>
      <c r="H569" s="15">
        <f t="shared" si="85"/>
        <v>0</v>
      </c>
      <c r="I569" s="2">
        <f t="shared" si="82"/>
        <v>9.5254629629629162E-3</v>
      </c>
      <c r="J569" s="19">
        <f t="shared" si="86"/>
        <v>4795.0166666666701</v>
      </c>
      <c r="K569" s="19">
        <f t="shared" si="83"/>
        <v>13.716666666666667</v>
      </c>
      <c r="L569">
        <f t="shared" si="84"/>
        <v>1</v>
      </c>
      <c r="M569" s="19">
        <f t="shared" si="87"/>
        <v>2823.0999999999995</v>
      </c>
      <c r="O569" s="19">
        <f t="shared" si="88"/>
        <v>937.95000000000027</v>
      </c>
      <c r="Q569" s="19">
        <f t="shared" si="89"/>
        <v>296</v>
      </c>
    </row>
    <row r="570" spans="1:17" x14ac:dyDescent="0.3">
      <c r="A570">
        <v>4759206</v>
      </c>
      <c r="B570" s="1">
        <v>42926</v>
      </c>
      <c r="C570" s="2">
        <v>0.49055555555555558</v>
      </c>
      <c r="D570" s="2">
        <v>0.49449074074074079</v>
      </c>
      <c r="E570" t="str">
        <f t="shared" si="80"/>
        <v>ST</v>
      </c>
      <c r="G570">
        <f t="shared" si="81"/>
        <v>0</v>
      </c>
      <c r="H570" s="15">
        <f t="shared" si="85"/>
        <v>0</v>
      </c>
      <c r="I570" s="2">
        <f t="shared" si="82"/>
        <v>3.9351851851852082E-3</v>
      </c>
      <c r="J570" s="19">
        <f t="shared" si="86"/>
        <v>4800.683333333337</v>
      </c>
      <c r="K570" s="19">
        <f t="shared" si="83"/>
        <v>5.666666666666667</v>
      </c>
      <c r="L570">
        <f t="shared" si="84"/>
        <v>1</v>
      </c>
      <c r="M570" s="19">
        <f t="shared" si="87"/>
        <v>2828.766666666666</v>
      </c>
      <c r="O570" s="19">
        <f t="shared" si="88"/>
        <v>937.95000000000027</v>
      </c>
      <c r="Q570" s="19">
        <f t="shared" si="89"/>
        <v>296</v>
      </c>
    </row>
    <row r="571" spans="1:17" x14ac:dyDescent="0.3">
      <c r="A571">
        <v>9197309</v>
      </c>
      <c r="B571" s="1">
        <v>42926</v>
      </c>
      <c r="C571" s="2">
        <v>0.49488425925925927</v>
      </c>
      <c r="D571" s="2">
        <v>0.50590277777777781</v>
      </c>
      <c r="E571" t="str">
        <f t="shared" si="80"/>
        <v>ST</v>
      </c>
      <c r="G571">
        <f t="shared" si="81"/>
        <v>0</v>
      </c>
      <c r="H571" s="15">
        <f t="shared" si="85"/>
        <v>0</v>
      </c>
      <c r="I571" s="2">
        <f t="shared" si="82"/>
        <v>1.1018518518518539E-2</v>
      </c>
      <c r="J571" s="19">
        <f t="shared" si="86"/>
        <v>4816.5500000000038</v>
      </c>
      <c r="K571" s="19">
        <f t="shared" si="83"/>
        <v>15.866666666666667</v>
      </c>
      <c r="L571">
        <f t="shared" si="84"/>
        <v>1</v>
      </c>
      <c r="M571" s="19">
        <f t="shared" si="87"/>
        <v>2844.6333333333328</v>
      </c>
      <c r="O571" s="19">
        <f t="shared" si="88"/>
        <v>937.95000000000027</v>
      </c>
      <c r="Q571" s="19">
        <f t="shared" si="89"/>
        <v>296</v>
      </c>
    </row>
    <row r="572" spans="1:17" x14ac:dyDescent="0.3">
      <c r="A572">
        <v>8322522</v>
      </c>
      <c r="B572" s="1">
        <v>42926</v>
      </c>
      <c r="C572" s="2">
        <v>0.49674768518518514</v>
      </c>
      <c r="D572" s="2">
        <v>0.50796296296296295</v>
      </c>
      <c r="E572" t="str">
        <f t="shared" si="80"/>
        <v>ST</v>
      </c>
      <c r="G572">
        <f t="shared" si="81"/>
        <v>0</v>
      </c>
      <c r="H572" s="15">
        <f t="shared" si="85"/>
        <v>0</v>
      </c>
      <c r="I572" s="2">
        <f t="shared" si="82"/>
        <v>1.121527777777781E-2</v>
      </c>
      <c r="J572" s="19">
        <f t="shared" si="86"/>
        <v>4832.7000000000035</v>
      </c>
      <c r="K572" s="19">
        <f t="shared" si="83"/>
        <v>16.149999999999999</v>
      </c>
      <c r="L572">
        <f t="shared" si="84"/>
        <v>1</v>
      </c>
      <c r="M572" s="19">
        <f t="shared" si="87"/>
        <v>2860.7833333333328</v>
      </c>
      <c r="O572" s="19">
        <f t="shared" si="88"/>
        <v>937.95000000000027</v>
      </c>
      <c r="Q572" s="19">
        <f t="shared" si="89"/>
        <v>296</v>
      </c>
    </row>
    <row r="573" spans="1:17" x14ac:dyDescent="0.3">
      <c r="A573">
        <v>4264808</v>
      </c>
      <c r="B573" s="1">
        <v>42926</v>
      </c>
      <c r="C573" s="2">
        <v>0.50089120370370377</v>
      </c>
      <c r="D573" s="2">
        <v>0.50109953703703702</v>
      </c>
      <c r="E573" t="str">
        <f t="shared" si="80"/>
        <v>ST</v>
      </c>
      <c r="G573">
        <f t="shared" si="81"/>
        <v>0</v>
      </c>
      <c r="H573" s="15">
        <f t="shared" si="85"/>
        <v>0</v>
      </c>
      <c r="I573" s="2">
        <f t="shared" si="82"/>
        <v>2.0833333333325488E-4</v>
      </c>
      <c r="J573" s="19">
        <f t="shared" si="86"/>
        <v>4833.0000000000036</v>
      </c>
      <c r="K573" s="19">
        <f t="shared" si="83"/>
        <v>0.3</v>
      </c>
      <c r="L573">
        <f t="shared" si="84"/>
        <v>1</v>
      </c>
      <c r="M573" s="19">
        <f t="shared" si="87"/>
        <v>2861.083333333333</v>
      </c>
      <c r="O573" s="19">
        <f t="shared" si="88"/>
        <v>937.95000000000027</v>
      </c>
      <c r="Q573" s="19">
        <f t="shared" si="89"/>
        <v>296</v>
      </c>
    </row>
    <row r="574" spans="1:17" x14ac:dyDescent="0.3">
      <c r="A574">
        <v>3095218</v>
      </c>
      <c r="B574" s="1">
        <v>42926</v>
      </c>
      <c r="C574" s="2">
        <v>0.50635416666666666</v>
      </c>
      <c r="D574" s="2">
        <v>0.51716435185185183</v>
      </c>
      <c r="E574" t="str">
        <f t="shared" si="80"/>
        <v>ST</v>
      </c>
      <c r="G574">
        <f t="shared" si="81"/>
        <v>0</v>
      </c>
      <c r="H574" s="15">
        <f t="shared" si="85"/>
        <v>0</v>
      </c>
      <c r="I574" s="2">
        <f t="shared" si="82"/>
        <v>1.0810185185185173E-2</v>
      </c>
      <c r="J574" s="19">
        <f t="shared" si="86"/>
        <v>4848.5666666666702</v>
      </c>
      <c r="K574" s="19">
        <f t="shared" si="83"/>
        <v>15.566666666666666</v>
      </c>
      <c r="L574">
        <f t="shared" si="84"/>
        <v>1</v>
      </c>
      <c r="M574" s="19">
        <f t="shared" si="87"/>
        <v>2876.6499999999996</v>
      </c>
      <c r="O574" s="19">
        <f t="shared" si="88"/>
        <v>937.95000000000027</v>
      </c>
      <c r="Q574" s="19">
        <f t="shared" si="89"/>
        <v>296</v>
      </c>
    </row>
    <row r="575" spans="1:17" x14ac:dyDescent="0.3">
      <c r="A575">
        <v>5820632164</v>
      </c>
      <c r="B575" s="1">
        <v>42926</v>
      </c>
      <c r="C575" s="2">
        <v>0.51010416666666669</v>
      </c>
      <c r="D575" s="2">
        <v>0.51879629629629631</v>
      </c>
      <c r="E575" t="str">
        <f t="shared" si="80"/>
        <v>ZAG</v>
      </c>
      <c r="G575">
        <f t="shared" si="81"/>
        <v>0</v>
      </c>
      <c r="H575" s="15">
        <f t="shared" si="85"/>
        <v>0</v>
      </c>
      <c r="I575" s="2">
        <f t="shared" si="82"/>
        <v>8.6921296296296191E-3</v>
      </c>
      <c r="J575" s="19">
        <f t="shared" si="86"/>
        <v>4861.0833333333367</v>
      </c>
      <c r="K575" s="19">
        <f t="shared" si="83"/>
        <v>12.516666666666667</v>
      </c>
      <c r="L575">
        <f t="shared" si="84"/>
        <v>1</v>
      </c>
      <c r="M575" s="19">
        <f t="shared" si="87"/>
        <v>2876.6499999999996</v>
      </c>
      <c r="O575" s="19">
        <f t="shared" si="88"/>
        <v>937.95000000000027</v>
      </c>
      <c r="Q575" s="19">
        <f t="shared" si="89"/>
        <v>309</v>
      </c>
    </row>
    <row r="576" spans="1:17" x14ac:dyDescent="0.3">
      <c r="A576">
        <v>89814525</v>
      </c>
      <c r="B576" s="1">
        <v>42926</v>
      </c>
      <c r="C576" s="2">
        <v>0.51090277777777782</v>
      </c>
      <c r="D576" s="2">
        <v>0.51175925925925925</v>
      </c>
      <c r="E576" t="str">
        <f t="shared" si="80"/>
        <v>KOM</v>
      </c>
      <c r="G576">
        <f t="shared" si="81"/>
        <v>0</v>
      </c>
      <c r="H576" s="15">
        <f t="shared" si="85"/>
        <v>0</v>
      </c>
      <c r="I576" s="2">
        <f t="shared" si="82"/>
        <v>8.5648148148143033E-4</v>
      </c>
      <c r="J576" s="19">
        <f t="shared" si="86"/>
        <v>4862.3166666666702</v>
      </c>
      <c r="K576" s="19">
        <f t="shared" si="83"/>
        <v>1.2333333333333334</v>
      </c>
      <c r="L576">
        <f t="shared" si="84"/>
        <v>1</v>
      </c>
      <c r="M576" s="19">
        <f t="shared" si="87"/>
        <v>2876.6499999999996</v>
      </c>
      <c r="O576" s="19">
        <f t="shared" si="88"/>
        <v>939.18333333333362</v>
      </c>
      <c r="Q576" s="19">
        <f t="shared" si="89"/>
        <v>309</v>
      </c>
    </row>
    <row r="577" spans="1:17" x14ac:dyDescent="0.3">
      <c r="A577">
        <v>1223816</v>
      </c>
      <c r="B577" s="1">
        <v>42926</v>
      </c>
      <c r="C577" s="2">
        <v>0.51116898148148149</v>
      </c>
      <c r="D577" s="2">
        <v>0.51718750000000002</v>
      </c>
      <c r="E577" t="str">
        <f t="shared" si="80"/>
        <v>ST</v>
      </c>
      <c r="G577">
        <f t="shared" si="81"/>
        <v>1</v>
      </c>
      <c r="H577" s="15">
        <f t="shared" si="85"/>
        <v>6.0185185185185341E-3</v>
      </c>
      <c r="I577" s="2">
        <f t="shared" si="82"/>
        <v>6.0185185185185341E-3</v>
      </c>
      <c r="J577" s="19">
        <f t="shared" si="86"/>
        <v>4870.9833333333372</v>
      </c>
      <c r="K577" s="19">
        <f t="shared" si="83"/>
        <v>8.6666666666666661</v>
      </c>
      <c r="L577">
        <f t="shared" si="84"/>
        <v>1</v>
      </c>
      <c r="M577" s="19">
        <f t="shared" si="87"/>
        <v>2885.3166666666662</v>
      </c>
      <c r="O577" s="19">
        <f t="shared" si="88"/>
        <v>939.18333333333362</v>
      </c>
      <c r="Q577" s="19">
        <f t="shared" si="89"/>
        <v>309</v>
      </c>
    </row>
    <row r="578" spans="1:17" x14ac:dyDescent="0.3">
      <c r="A578">
        <v>18503160</v>
      </c>
      <c r="B578" s="1">
        <v>42926</v>
      </c>
      <c r="C578" s="2">
        <v>0.51157407407407407</v>
      </c>
      <c r="D578" s="2">
        <v>0.51663194444444438</v>
      </c>
      <c r="E578" t="str">
        <f t="shared" si="80"/>
        <v>KOM</v>
      </c>
      <c r="G578">
        <f t="shared" si="81"/>
        <v>0</v>
      </c>
      <c r="H578" s="15">
        <f t="shared" si="85"/>
        <v>0</v>
      </c>
      <c r="I578" s="2">
        <f t="shared" si="82"/>
        <v>5.0578703703703098E-3</v>
      </c>
      <c r="J578" s="19">
        <f t="shared" si="86"/>
        <v>4878.266666666671</v>
      </c>
      <c r="K578" s="19">
        <f t="shared" si="83"/>
        <v>7.2833333333333332</v>
      </c>
      <c r="L578">
        <f t="shared" si="84"/>
        <v>1</v>
      </c>
      <c r="M578" s="19">
        <f t="shared" si="87"/>
        <v>2885.3166666666662</v>
      </c>
      <c r="O578" s="19">
        <f t="shared" si="88"/>
        <v>946.46666666666692</v>
      </c>
      <c r="Q578" s="19">
        <f t="shared" si="89"/>
        <v>309</v>
      </c>
    </row>
    <row r="579" spans="1:17" x14ac:dyDescent="0.3">
      <c r="A579">
        <v>21677804</v>
      </c>
      <c r="B579" s="1">
        <v>42926</v>
      </c>
      <c r="C579" s="2">
        <v>0.51328703703703704</v>
      </c>
      <c r="D579" s="2">
        <v>0.51821759259259259</v>
      </c>
      <c r="E579" t="str">
        <f t="shared" ref="E579:E642" si="90">IF(LEN(A579)=7,"ST",IF(LEN(A579)=8,"KOM","ZAG"))</f>
        <v>KOM</v>
      </c>
      <c r="G579">
        <f t="shared" ref="G579:G642" si="91">IF(AND(LEN(A579)=7,LEFT(A579,2)="12"),1,0)</f>
        <v>0</v>
      </c>
      <c r="H579" s="15">
        <f t="shared" si="85"/>
        <v>0</v>
      </c>
      <c r="I579" s="2">
        <f t="shared" ref="I579:I642" si="92">D579-C579</f>
        <v>4.9305555555555491E-3</v>
      </c>
      <c r="J579" s="19">
        <f t="shared" si="86"/>
        <v>4885.3666666666713</v>
      </c>
      <c r="K579" s="19">
        <f t="shared" ref="K579:K642" si="93">HOUR(I579)*60+MINUTE(I579)+SECOND(I579)/60</f>
        <v>7.1</v>
      </c>
      <c r="L579">
        <f t="shared" ref="L579:L642" si="94">IF(J579&lt;800,0,1)</f>
        <v>1</v>
      </c>
      <c r="M579" s="19">
        <f t="shared" si="87"/>
        <v>2885.3166666666662</v>
      </c>
      <c r="O579" s="19">
        <f t="shared" si="88"/>
        <v>953.56666666666695</v>
      </c>
      <c r="Q579" s="19">
        <f t="shared" si="89"/>
        <v>309</v>
      </c>
    </row>
    <row r="580" spans="1:17" x14ac:dyDescent="0.3">
      <c r="A580">
        <v>5087066</v>
      </c>
      <c r="B580" s="1">
        <v>42926</v>
      </c>
      <c r="C580" s="2">
        <v>0.51603009259259258</v>
      </c>
      <c r="D580" s="2">
        <v>0.5269907407407407</v>
      </c>
      <c r="E580" t="str">
        <f t="shared" si="90"/>
        <v>ST</v>
      </c>
      <c r="G580">
        <f t="shared" si="91"/>
        <v>0</v>
      </c>
      <c r="H580" s="15">
        <f t="shared" ref="H580:H643" si="95">IF(G580=1,D580-C580,0)</f>
        <v>0</v>
      </c>
      <c r="I580" s="2">
        <f t="shared" si="92"/>
        <v>1.0960648148148122E-2</v>
      </c>
      <c r="J580" s="19">
        <f t="shared" ref="J580:J643" si="96">(HOUR(I580)*60+MINUTE(I580)+SECOND(I580)/60)+J579</f>
        <v>4901.1500000000051</v>
      </c>
      <c r="K580" s="19">
        <f t="shared" si="93"/>
        <v>15.783333333333333</v>
      </c>
      <c r="L580">
        <f t="shared" si="94"/>
        <v>1</v>
      </c>
      <c r="M580" s="19">
        <f t="shared" ref="M580:M643" si="97">IF(E580&lt;&gt;"ST",M579,IF(L580=0,M579,M579+K580))</f>
        <v>2901.0999999999995</v>
      </c>
      <c r="O580" s="19">
        <f t="shared" ref="O580:O643" si="98">IF(E580&lt;&gt;"KOM",O579,IF(L580=0,O579,O579+K580))</f>
        <v>953.56666666666695</v>
      </c>
      <c r="Q580" s="19">
        <f t="shared" ref="Q580:Q643" si="99">IF(E580="ZAG",ROUNDUP(K580,0)+Q579,Q579)</f>
        <v>309</v>
      </c>
    </row>
    <row r="581" spans="1:17" x14ac:dyDescent="0.3">
      <c r="A581">
        <v>6905863</v>
      </c>
      <c r="B581" s="1">
        <v>42926</v>
      </c>
      <c r="C581" s="2">
        <v>0.52123842592592595</v>
      </c>
      <c r="D581" s="2">
        <v>0.53008101851851852</v>
      </c>
      <c r="E581" t="str">
        <f t="shared" si="90"/>
        <v>ST</v>
      </c>
      <c r="G581">
        <f t="shared" si="91"/>
        <v>0</v>
      </c>
      <c r="H581" s="15">
        <f t="shared" si="95"/>
        <v>0</v>
      </c>
      <c r="I581" s="2">
        <f t="shared" si="92"/>
        <v>8.8425925925925686E-3</v>
      </c>
      <c r="J581" s="19">
        <f t="shared" si="96"/>
        <v>4913.8833333333387</v>
      </c>
      <c r="K581" s="19">
        <f t="shared" si="93"/>
        <v>12.733333333333333</v>
      </c>
      <c r="L581">
        <f t="shared" si="94"/>
        <v>1</v>
      </c>
      <c r="M581" s="19">
        <f t="shared" si="97"/>
        <v>2913.8333333333326</v>
      </c>
      <c r="O581" s="19">
        <f t="shared" si="98"/>
        <v>953.56666666666695</v>
      </c>
      <c r="Q581" s="19">
        <f t="shared" si="99"/>
        <v>309</v>
      </c>
    </row>
    <row r="582" spans="1:17" x14ac:dyDescent="0.3">
      <c r="A582">
        <v>4144248</v>
      </c>
      <c r="B582" s="1">
        <v>42926</v>
      </c>
      <c r="C582" s="2">
        <v>0.52134259259259264</v>
      </c>
      <c r="D582" s="2">
        <v>0.53226851851851853</v>
      </c>
      <c r="E582" t="str">
        <f t="shared" si="90"/>
        <v>ST</v>
      </c>
      <c r="G582">
        <f t="shared" si="91"/>
        <v>0</v>
      </c>
      <c r="H582" s="15">
        <f t="shared" si="95"/>
        <v>0</v>
      </c>
      <c r="I582" s="2">
        <f t="shared" si="92"/>
        <v>1.0925925925925895E-2</v>
      </c>
      <c r="J582" s="19">
        <f t="shared" si="96"/>
        <v>4929.6166666666722</v>
      </c>
      <c r="K582" s="19">
        <f t="shared" si="93"/>
        <v>15.733333333333333</v>
      </c>
      <c r="L582">
        <f t="shared" si="94"/>
        <v>1</v>
      </c>
      <c r="M582" s="19">
        <f t="shared" si="97"/>
        <v>2929.5666666666657</v>
      </c>
      <c r="O582" s="19">
        <f t="shared" si="98"/>
        <v>953.56666666666695</v>
      </c>
      <c r="Q582" s="19">
        <f t="shared" si="99"/>
        <v>309</v>
      </c>
    </row>
    <row r="583" spans="1:17" x14ac:dyDescent="0.3">
      <c r="A583">
        <v>16392077</v>
      </c>
      <c r="B583" s="1">
        <v>42926</v>
      </c>
      <c r="C583" s="2">
        <v>0.52254629629629623</v>
      </c>
      <c r="D583" s="2">
        <v>0.52263888888888888</v>
      </c>
      <c r="E583" t="str">
        <f t="shared" si="90"/>
        <v>KOM</v>
      </c>
      <c r="G583">
        <f t="shared" si="91"/>
        <v>0</v>
      </c>
      <c r="H583" s="15">
        <f t="shared" si="95"/>
        <v>0</v>
      </c>
      <c r="I583" s="2">
        <f t="shared" si="92"/>
        <v>9.2592592592644074E-5</v>
      </c>
      <c r="J583" s="19">
        <f t="shared" si="96"/>
        <v>4929.7500000000055</v>
      </c>
      <c r="K583" s="19">
        <f t="shared" si="93"/>
        <v>0.13333333333333333</v>
      </c>
      <c r="L583">
        <f t="shared" si="94"/>
        <v>1</v>
      </c>
      <c r="M583" s="19">
        <f t="shared" si="97"/>
        <v>2929.5666666666657</v>
      </c>
      <c r="O583" s="19">
        <f t="shared" si="98"/>
        <v>953.70000000000027</v>
      </c>
      <c r="Q583" s="19">
        <f t="shared" si="99"/>
        <v>309</v>
      </c>
    </row>
    <row r="584" spans="1:17" x14ac:dyDescent="0.3">
      <c r="A584">
        <v>8865092</v>
      </c>
      <c r="B584" s="1">
        <v>42926</v>
      </c>
      <c r="C584" s="2">
        <v>0.52392361111111108</v>
      </c>
      <c r="D584" s="2">
        <v>0.53378472222222217</v>
      </c>
      <c r="E584" t="str">
        <f t="shared" si="90"/>
        <v>ST</v>
      </c>
      <c r="G584">
        <f t="shared" si="91"/>
        <v>0</v>
      </c>
      <c r="H584" s="15">
        <f t="shared" si="95"/>
        <v>0</v>
      </c>
      <c r="I584" s="2">
        <f t="shared" si="92"/>
        <v>9.8611111111110983E-3</v>
      </c>
      <c r="J584" s="19">
        <f t="shared" si="96"/>
        <v>4943.9500000000053</v>
      </c>
      <c r="K584" s="19">
        <f t="shared" si="93"/>
        <v>14.2</v>
      </c>
      <c r="L584">
        <f t="shared" si="94"/>
        <v>1</v>
      </c>
      <c r="M584" s="19">
        <f t="shared" si="97"/>
        <v>2943.7666666666655</v>
      </c>
      <c r="O584" s="19">
        <f t="shared" si="98"/>
        <v>953.70000000000027</v>
      </c>
      <c r="Q584" s="19">
        <f t="shared" si="99"/>
        <v>309</v>
      </c>
    </row>
    <row r="585" spans="1:17" x14ac:dyDescent="0.3">
      <c r="A585">
        <v>92597723</v>
      </c>
      <c r="B585" s="1">
        <v>42926</v>
      </c>
      <c r="C585" s="2">
        <v>0.52837962962962959</v>
      </c>
      <c r="D585" s="2">
        <v>0.53084490740740742</v>
      </c>
      <c r="E585" t="str">
        <f t="shared" si="90"/>
        <v>KOM</v>
      </c>
      <c r="G585">
        <f t="shared" si="91"/>
        <v>0</v>
      </c>
      <c r="H585" s="15">
        <f t="shared" si="95"/>
        <v>0</v>
      </c>
      <c r="I585" s="2">
        <f t="shared" si="92"/>
        <v>2.4652777777778301E-3</v>
      </c>
      <c r="J585" s="19">
        <f t="shared" si="96"/>
        <v>4947.5000000000055</v>
      </c>
      <c r="K585" s="19">
        <f t="shared" si="93"/>
        <v>3.55</v>
      </c>
      <c r="L585">
        <f t="shared" si="94"/>
        <v>1</v>
      </c>
      <c r="M585" s="19">
        <f t="shared" si="97"/>
        <v>2943.7666666666655</v>
      </c>
      <c r="O585" s="19">
        <f t="shared" si="98"/>
        <v>957.25000000000023</v>
      </c>
      <c r="Q585" s="19">
        <f t="shared" si="99"/>
        <v>309</v>
      </c>
    </row>
    <row r="586" spans="1:17" x14ac:dyDescent="0.3">
      <c r="A586">
        <v>49840829</v>
      </c>
      <c r="B586" s="1">
        <v>42926</v>
      </c>
      <c r="C586" s="2">
        <v>0.53204861111111112</v>
      </c>
      <c r="D586" s="2">
        <v>0.53737268518518522</v>
      </c>
      <c r="E586" t="str">
        <f t="shared" si="90"/>
        <v>KOM</v>
      </c>
      <c r="G586">
        <f t="shared" si="91"/>
        <v>0</v>
      </c>
      <c r="H586" s="15">
        <f t="shared" si="95"/>
        <v>0</v>
      </c>
      <c r="I586" s="2">
        <f t="shared" si="92"/>
        <v>5.3240740740740922E-3</v>
      </c>
      <c r="J586" s="19">
        <f t="shared" si="96"/>
        <v>4955.1666666666724</v>
      </c>
      <c r="K586" s="19">
        <f t="shared" si="93"/>
        <v>7.666666666666667</v>
      </c>
      <c r="L586">
        <f t="shared" si="94"/>
        <v>1</v>
      </c>
      <c r="M586" s="19">
        <f t="shared" si="97"/>
        <v>2943.7666666666655</v>
      </c>
      <c r="O586" s="19">
        <f t="shared" si="98"/>
        <v>964.91666666666686</v>
      </c>
      <c r="Q586" s="19">
        <f t="shared" si="99"/>
        <v>309</v>
      </c>
    </row>
    <row r="587" spans="1:17" x14ac:dyDescent="0.3">
      <c r="A587">
        <v>20354301</v>
      </c>
      <c r="B587" s="1">
        <v>42926</v>
      </c>
      <c r="C587" s="2">
        <v>0.53291666666666659</v>
      </c>
      <c r="D587" s="2">
        <v>0.53758101851851847</v>
      </c>
      <c r="E587" t="str">
        <f t="shared" si="90"/>
        <v>KOM</v>
      </c>
      <c r="G587">
        <f t="shared" si="91"/>
        <v>0</v>
      </c>
      <c r="H587" s="15">
        <f t="shared" si="95"/>
        <v>0</v>
      </c>
      <c r="I587" s="2">
        <f t="shared" si="92"/>
        <v>4.6643518518518778E-3</v>
      </c>
      <c r="J587" s="19">
        <f t="shared" si="96"/>
        <v>4961.8833333333387</v>
      </c>
      <c r="K587" s="19">
        <f t="shared" si="93"/>
        <v>6.7166666666666668</v>
      </c>
      <c r="L587">
        <f t="shared" si="94"/>
        <v>1</v>
      </c>
      <c r="M587" s="19">
        <f t="shared" si="97"/>
        <v>2943.7666666666655</v>
      </c>
      <c r="O587" s="19">
        <f t="shared" si="98"/>
        <v>971.63333333333355</v>
      </c>
      <c r="Q587" s="19">
        <f t="shared" si="99"/>
        <v>309</v>
      </c>
    </row>
    <row r="588" spans="1:17" x14ac:dyDescent="0.3">
      <c r="A588">
        <v>2731955</v>
      </c>
      <c r="B588" s="1">
        <v>42926</v>
      </c>
      <c r="C588" s="2">
        <v>0.53843750000000001</v>
      </c>
      <c r="D588" s="2">
        <v>0.54283564814814811</v>
      </c>
      <c r="E588" t="str">
        <f t="shared" si="90"/>
        <v>ST</v>
      </c>
      <c r="G588">
        <f t="shared" si="91"/>
        <v>0</v>
      </c>
      <c r="H588" s="15">
        <f t="shared" si="95"/>
        <v>0</v>
      </c>
      <c r="I588" s="2">
        <f t="shared" si="92"/>
        <v>4.3981481481480955E-3</v>
      </c>
      <c r="J588" s="19">
        <f t="shared" si="96"/>
        <v>4968.2166666666717</v>
      </c>
      <c r="K588" s="19">
        <f t="shared" si="93"/>
        <v>6.333333333333333</v>
      </c>
      <c r="L588">
        <f t="shared" si="94"/>
        <v>1</v>
      </c>
      <c r="M588" s="19">
        <f t="shared" si="97"/>
        <v>2950.099999999999</v>
      </c>
      <c r="O588" s="19">
        <f t="shared" si="98"/>
        <v>971.63333333333355</v>
      </c>
      <c r="Q588" s="19">
        <f t="shared" si="99"/>
        <v>309</v>
      </c>
    </row>
    <row r="589" spans="1:17" x14ac:dyDescent="0.3">
      <c r="A589">
        <v>2304726</v>
      </c>
      <c r="B589" s="1">
        <v>42926</v>
      </c>
      <c r="C589" s="2">
        <v>0.54197916666666668</v>
      </c>
      <c r="D589" s="2">
        <v>0.54866898148148147</v>
      </c>
      <c r="E589" t="str">
        <f t="shared" si="90"/>
        <v>ST</v>
      </c>
      <c r="G589">
        <f t="shared" si="91"/>
        <v>0</v>
      </c>
      <c r="H589" s="15">
        <f t="shared" si="95"/>
        <v>0</v>
      </c>
      <c r="I589" s="2">
        <f t="shared" si="92"/>
        <v>6.6898148148147873E-3</v>
      </c>
      <c r="J589" s="19">
        <f t="shared" si="96"/>
        <v>4977.8500000000049</v>
      </c>
      <c r="K589" s="19">
        <f t="shared" si="93"/>
        <v>9.6333333333333329</v>
      </c>
      <c r="L589">
        <f t="shared" si="94"/>
        <v>1</v>
      </c>
      <c r="M589" s="19">
        <f t="shared" si="97"/>
        <v>2959.7333333333322</v>
      </c>
      <c r="O589" s="19">
        <f t="shared" si="98"/>
        <v>971.63333333333355</v>
      </c>
      <c r="Q589" s="19">
        <f t="shared" si="99"/>
        <v>309</v>
      </c>
    </row>
    <row r="590" spans="1:17" x14ac:dyDescent="0.3">
      <c r="A590">
        <v>4653709</v>
      </c>
      <c r="B590" s="1">
        <v>42926</v>
      </c>
      <c r="C590" s="2">
        <v>0.54292824074074075</v>
      </c>
      <c r="D590" s="2">
        <v>0.5444444444444444</v>
      </c>
      <c r="E590" t="str">
        <f t="shared" si="90"/>
        <v>ST</v>
      </c>
      <c r="G590">
        <f t="shared" si="91"/>
        <v>0</v>
      </c>
      <c r="H590" s="15">
        <f t="shared" si="95"/>
        <v>0</v>
      </c>
      <c r="I590" s="2">
        <f t="shared" si="92"/>
        <v>1.5162037037036447E-3</v>
      </c>
      <c r="J590" s="19">
        <f t="shared" si="96"/>
        <v>4980.0333333333383</v>
      </c>
      <c r="K590" s="19">
        <f t="shared" si="93"/>
        <v>2.1833333333333331</v>
      </c>
      <c r="L590">
        <f t="shared" si="94"/>
        <v>1</v>
      </c>
      <c r="M590" s="19">
        <f t="shared" si="97"/>
        <v>2961.9166666666656</v>
      </c>
      <c r="O590" s="19">
        <f t="shared" si="98"/>
        <v>971.63333333333355</v>
      </c>
      <c r="Q590" s="19">
        <f t="shared" si="99"/>
        <v>309</v>
      </c>
    </row>
    <row r="591" spans="1:17" x14ac:dyDescent="0.3">
      <c r="A591">
        <v>4848864</v>
      </c>
      <c r="B591" s="1">
        <v>42926</v>
      </c>
      <c r="C591" s="2">
        <v>0.54432870370370368</v>
      </c>
      <c r="D591" s="2">
        <v>0.55090277777777785</v>
      </c>
      <c r="E591" t="str">
        <f t="shared" si="90"/>
        <v>ST</v>
      </c>
      <c r="G591">
        <f t="shared" si="91"/>
        <v>0</v>
      </c>
      <c r="H591" s="15">
        <f t="shared" si="95"/>
        <v>0</v>
      </c>
      <c r="I591" s="2">
        <f t="shared" si="92"/>
        <v>6.5740740740741765E-3</v>
      </c>
      <c r="J591" s="19">
        <f t="shared" si="96"/>
        <v>4989.5000000000045</v>
      </c>
      <c r="K591" s="19">
        <f t="shared" si="93"/>
        <v>9.4666666666666668</v>
      </c>
      <c r="L591">
        <f t="shared" si="94"/>
        <v>1</v>
      </c>
      <c r="M591" s="19">
        <f t="shared" si="97"/>
        <v>2971.3833333333323</v>
      </c>
      <c r="O591" s="19">
        <f t="shared" si="98"/>
        <v>971.63333333333355</v>
      </c>
      <c r="Q591" s="19">
        <f t="shared" si="99"/>
        <v>309</v>
      </c>
    </row>
    <row r="592" spans="1:17" x14ac:dyDescent="0.3">
      <c r="A592">
        <v>6709939</v>
      </c>
      <c r="B592" s="1">
        <v>42926</v>
      </c>
      <c r="C592" s="2">
        <v>0.54692129629629627</v>
      </c>
      <c r="D592" s="2">
        <v>0.54999999999999993</v>
      </c>
      <c r="E592" t="str">
        <f t="shared" si="90"/>
        <v>ST</v>
      </c>
      <c r="G592">
        <f t="shared" si="91"/>
        <v>0</v>
      </c>
      <c r="H592" s="15">
        <f t="shared" si="95"/>
        <v>0</v>
      </c>
      <c r="I592" s="2">
        <f t="shared" si="92"/>
        <v>3.0787037037036669E-3</v>
      </c>
      <c r="J592" s="19">
        <f t="shared" si="96"/>
        <v>4993.9333333333379</v>
      </c>
      <c r="K592" s="19">
        <f t="shared" si="93"/>
        <v>4.4333333333333336</v>
      </c>
      <c r="L592">
        <f t="shared" si="94"/>
        <v>1</v>
      </c>
      <c r="M592" s="19">
        <f t="shared" si="97"/>
        <v>2975.8166666666657</v>
      </c>
      <c r="O592" s="19">
        <f t="shared" si="98"/>
        <v>971.63333333333355</v>
      </c>
      <c r="Q592" s="19">
        <f t="shared" si="99"/>
        <v>309</v>
      </c>
    </row>
    <row r="593" spans="1:17" x14ac:dyDescent="0.3">
      <c r="A593">
        <v>8870498</v>
      </c>
      <c r="B593" s="1">
        <v>42926</v>
      </c>
      <c r="C593" s="2">
        <v>0.55046296296296293</v>
      </c>
      <c r="D593" s="2">
        <v>0.55986111111111114</v>
      </c>
      <c r="E593" t="str">
        <f t="shared" si="90"/>
        <v>ST</v>
      </c>
      <c r="G593">
        <f t="shared" si="91"/>
        <v>0</v>
      </c>
      <c r="H593" s="15">
        <f t="shared" si="95"/>
        <v>0</v>
      </c>
      <c r="I593" s="2">
        <f t="shared" si="92"/>
        <v>9.398148148148211E-3</v>
      </c>
      <c r="J593" s="19">
        <f t="shared" si="96"/>
        <v>5007.4666666666717</v>
      </c>
      <c r="K593" s="19">
        <f t="shared" si="93"/>
        <v>13.533333333333333</v>
      </c>
      <c r="L593">
        <f t="shared" si="94"/>
        <v>1</v>
      </c>
      <c r="M593" s="19">
        <f t="shared" si="97"/>
        <v>2989.349999999999</v>
      </c>
      <c r="O593" s="19">
        <f t="shared" si="98"/>
        <v>971.63333333333355</v>
      </c>
      <c r="Q593" s="19">
        <f t="shared" si="99"/>
        <v>309</v>
      </c>
    </row>
    <row r="594" spans="1:17" x14ac:dyDescent="0.3">
      <c r="A594">
        <v>2947889</v>
      </c>
      <c r="B594" s="1">
        <v>42926</v>
      </c>
      <c r="C594" s="2">
        <v>0.55246527777777776</v>
      </c>
      <c r="D594" s="2">
        <v>0.56334490740740739</v>
      </c>
      <c r="E594" t="str">
        <f t="shared" si="90"/>
        <v>ST</v>
      </c>
      <c r="G594">
        <f t="shared" si="91"/>
        <v>0</v>
      </c>
      <c r="H594" s="15">
        <f t="shared" si="95"/>
        <v>0</v>
      </c>
      <c r="I594" s="2">
        <f t="shared" si="92"/>
        <v>1.0879629629629628E-2</v>
      </c>
      <c r="J594" s="19">
        <f t="shared" si="96"/>
        <v>5023.1333333333387</v>
      </c>
      <c r="K594" s="19">
        <f t="shared" si="93"/>
        <v>15.666666666666666</v>
      </c>
      <c r="L594">
        <f t="shared" si="94"/>
        <v>1</v>
      </c>
      <c r="M594" s="19">
        <f t="shared" si="97"/>
        <v>3005.0166666666655</v>
      </c>
      <c r="O594" s="19">
        <f t="shared" si="98"/>
        <v>971.63333333333355</v>
      </c>
      <c r="Q594" s="19">
        <f t="shared" si="99"/>
        <v>309</v>
      </c>
    </row>
    <row r="595" spans="1:17" x14ac:dyDescent="0.3">
      <c r="A595">
        <v>8270097</v>
      </c>
      <c r="B595" s="1">
        <v>42926</v>
      </c>
      <c r="C595" s="2">
        <v>0.55650462962962965</v>
      </c>
      <c r="D595" s="2">
        <v>0.55850694444444449</v>
      </c>
      <c r="E595" t="str">
        <f t="shared" si="90"/>
        <v>ST</v>
      </c>
      <c r="G595">
        <f t="shared" si="91"/>
        <v>0</v>
      </c>
      <c r="H595" s="15">
        <f t="shared" si="95"/>
        <v>0</v>
      </c>
      <c r="I595" s="2">
        <f t="shared" si="92"/>
        <v>2.0023148148148318E-3</v>
      </c>
      <c r="J595" s="19">
        <f t="shared" si="96"/>
        <v>5026.0166666666719</v>
      </c>
      <c r="K595" s="19">
        <f t="shared" si="93"/>
        <v>2.8833333333333333</v>
      </c>
      <c r="L595">
        <f t="shared" si="94"/>
        <v>1</v>
      </c>
      <c r="M595" s="19">
        <f t="shared" si="97"/>
        <v>3007.8999999999987</v>
      </c>
      <c r="O595" s="19">
        <f t="shared" si="98"/>
        <v>971.63333333333355</v>
      </c>
      <c r="Q595" s="19">
        <f t="shared" si="99"/>
        <v>309</v>
      </c>
    </row>
    <row r="596" spans="1:17" x14ac:dyDescent="0.3">
      <c r="A596">
        <v>8183468</v>
      </c>
      <c r="B596" s="1">
        <v>42926</v>
      </c>
      <c r="C596" s="2">
        <v>0.5583217592592592</v>
      </c>
      <c r="D596" s="2">
        <v>0.56265046296296295</v>
      </c>
      <c r="E596" t="str">
        <f t="shared" si="90"/>
        <v>ST</v>
      </c>
      <c r="G596">
        <f t="shared" si="91"/>
        <v>0</v>
      </c>
      <c r="H596" s="15">
        <f t="shared" si="95"/>
        <v>0</v>
      </c>
      <c r="I596" s="2">
        <f t="shared" si="92"/>
        <v>4.3287037037037512E-3</v>
      </c>
      <c r="J596" s="19">
        <f t="shared" si="96"/>
        <v>5032.2500000000055</v>
      </c>
      <c r="K596" s="19">
        <f t="shared" si="93"/>
        <v>6.2333333333333334</v>
      </c>
      <c r="L596">
        <f t="shared" si="94"/>
        <v>1</v>
      </c>
      <c r="M596" s="19">
        <f t="shared" si="97"/>
        <v>3014.1333333333318</v>
      </c>
      <c r="O596" s="19">
        <f t="shared" si="98"/>
        <v>971.63333333333355</v>
      </c>
      <c r="Q596" s="19">
        <f t="shared" si="99"/>
        <v>309</v>
      </c>
    </row>
    <row r="597" spans="1:17" x14ac:dyDescent="0.3">
      <c r="A597">
        <v>3263806</v>
      </c>
      <c r="B597" s="1">
        <v>42926</v>
      </c>
      <c r="C597" s="2">
        <v>0.5586458333333334</v>
      </c>
      <c r="D597" s="2">
        <v>0.56383101851851858</v>
      </c>
      <c r="E597" t="str">
        <f t="shared" si="90"/>
        <v>ST</v>
      </c>
      <c r="G597">
        <f t="shared" si="91"/>
        <v>0</v>
      </c>
      <c r="H597" s="15">
        <f t="shared" si="95"/>
        <v>0</v>
      </c>
      <c r="I597" s="2">
        <f t="shared" si="92"/>
        <v>5.1851851851851816E-3</v>
      </c>
      <c r="J597" s="19">
        <f t="shared" si="96"/>
        <v>5039.7166666666717</v>
      </c>
      <c r="K597" s="19">
        <f t="shared" si="93"/>
        <v>7.4666666666666668</v>
      </c>
      <c r="L597">
        <f t="shared" si="94"/>
        <v>1</v>
      </c>
      <c r="M597" s="19">
        <f t="shared" si="97"/>
        <v>3021.5999999999985</v>
      </c>
      <c r="O597" s="19">
        <f t="shared" si="98"/>
        <v>971.63333333333355</v>
      </c>
      <c r="Q597" s="19">
        <f t="shared" si="99"/>
        <v>309</v>
      </c>
    </row>
    <row r="598" spans="1:17" x14ac:dyDescent="0.3">
      <c r="A598">
        <v>7792980</v>
      </c>
      <c r="B598" s="1">
        <v>42926</v>
      </c>
      <c r="C598" s="2">
        <v>0.56234953703703705</v>
      </c>
      <c r="D598" s="2">
        <v>0.57378472222222221</v>
      </c>
      <c r="E598" t="str">
        <f t="shared" si="90"/>
        <v>ST</v>
      </c>
      <c r="G598">
        <f t="shared" si="91"/>
        <v>0</v>
      </c>
      <c r="H598" s="15">
        <f t="shared" si="95"/>
        <v>0</v>
      </c>
      <c r="I598" s="2">
        <f t="shared" si="92"/>
        <v>1.1435185185185159E-2</v>
      </c>
      <c r="J598" s="19">
        <f t="shared" si="96"/>
        <v>5056.1833333333379</v>
      </c>
      <c r="K598" s="19">
        <f t="shared" si="93"/>
        <v>16.466666666666665</v>
      </c>
      <c r="L598">
        <f t="shared" si="94"/>
        <v>1</v>
      </c>
      <c r="M598" s="19">
        <f t="shared" si="97"/>
        <v>3038.0666666666652</v>
      </c>
      <c r="O598" s="19">
        <f t="shared" si="98"/>
        <v>971.63333333333355</v>
      </c>
      <c r="Q598" s="19">
        <f t="shared" si="99"/>
        <v>309</v>
      </c>
    </row>
    <row r="599" spans="1:17" x14ac:dyDescent="0.3">
      <c r="A599">
        <v>88929925</v>
      </c>
      <c r="B599" s="1">
        <v>42926</v>
      </c>
      <c r="C599" s="2">
        <v>0.56688657407407406</v>
      </c>
      <c r="D599" s="2">
        <v>0.57342592592592589</v>
      </c>
      <c r="E599" t="str">
        <f t="shared" si="90"/>
        <v>KOM</v>
      </c>
      <c r="G599">
        <f t="shared" si="91"/>
        <v>0</v>
      </c>
      <c r="H599" s="15">
        <f t="shared" si="95"/>
        <v>0</v>
      </c>
      <c r="I599" s="2">
        <f t="shared" si="92"/>
        <v>6.5393518518518379E-3</v>
      </c>
      <c r="J599" s="19">
        <f t="shared" si="96"/>
        <v>5065.6000000000049</v>
      </c>
      <c r="K599" s="19">
        <f t="shared" si="93"/>
        <v>9.4166666666666661</v>
      </c>
      <c r="L599">
        <f t="shared" si="94"/>
        <v>1</v>
      </c>
      <c r="M599" s="19">
        <f t="shared" si="97"/>
        <v>3038.0666666666652</v>
      </c>
      <c r="O599" s="19">
        <f t="shared" si="98"/>
        <v>981.05000000000018</v>
      </c>
      <c r="Q599" s="19">
        <f t="shared" si="99"/>
        <v>309</v>
      </c>
    </row>
    <row r="600" spans="1:17" x14ac:dyDescent="0.3">
      <c r="A600">
        <v>2478461</v>
      </c>
      <c r="B600" s="1">
        <v>42926</v>
      </c>
      <c r="C600" s="2">
        <v>0.56980324074074074</v>
      </c>
      <c r="D600" s="2">
        <v>0.57577546296296289</v>
      </c>
      <c r="E600" t="str">
        <f t="shared" si="90"/>
        <v>ST</v>
      </c>
      <c r="G600">
        <f t="shared" si="91"/>
        <v>0</v>
      </c>
      <c r="H600" s="15">
        <f t="shared" si="95"/>
        <v>0</v>
      </c>
      <c r="I600" s="2">
        <f t="shared" si="92"/>
        <v>5.9722222222221566E-3</v>
      </c>
      <c r="J600" s="19">
        <f t="shared" si="96"/>
        <v>5074.2000000000053</v>
      </c>
      <c r="K600" s="19">
        <f t="shared" si="93"/>
        <v>8.6</v>
      </c>
      <c r="L600">
        <f t="shared" si="94"/>
        <v>1</v>
      </c>
      <c r="M600" s="19">
        <f t="shared" si="97"/>
        <v>3046.6666666666652</v>
      </c>
      <c r="O600" s="19">
        <f t="shared" si="98"/>
        <v>981.05000000000018</v>
      </c>
      <c r="Q600" s="19">
        <f t="shared" si="99"/>
        <v>309</v>
      </c>
    </row>
    <row r="601" spans="1:17" x14ac:dyDescent="0.3">
      <c r="A601">
        <v>2838216</v>
      </c>
      <c r="B601" s="1">
        <v>42926</v>
      </c>
      <c r="C601" s="2">
        <v>0.57555555555555549</v>
      </c>
      <c r="D601" s="2">
        <v>0.57737268518518514</v>
      </c>
      <c r="E601" t="str">
        <f t="shared" si="90"/>
        <v>ST</v>
      </c>
      <c r="G601">
        <f t="shared" si="91"/>
        <v>0</v>
      </c>
      <c r="H601" s="15">
        <f t="shared" si="95"/>
        <v>0</v>
      </c>
      <c r="I601" s="2">
        <f t="shared" si="92"/>
        <v>1.8171296296296546E-3</v>
      </c>
      <c r="J601" s="19">
        <f t="shared" si="96"/>
        <v>5076.8166666666721</v>
      </c>
      <c r="K601" s="19">
        <f t="shared" si="93"/>
        <v>2.6166666666666667</v>
      </c>
      <c r="L601">
        <f t="shared" si="94"/>
        <v>1</v>
      </c>
      <c r="M601" s="19">
        <f t="shared" si="97"/>
        <v>3049.2833333333319</v>
      </c>
      <c r="O601" s="19">
        <f t="shared" si="98"/>
        <v>981.05000000000018</v>
      </c>
      <c r="Q601" s="19">
        <f t="shared" si="99"/>
        <v>309</v>
      </c>
    </row>
    <row r="602" spans="1:17" x14ac:dyDescent="0.3">
      <c r="A602">
        <v>4853153</v>
      </c>
      <c r="B602" s="1">
        <v>42926</v>
      </c>
      <c r="C602" s="2">
        <v>0.5803935185185185</v>
      </c>
      <c r="D602" s="2">
        <v>0.58190972222222226</v>
      </c>
      <c r="E602" t="str">
        <f t="shared" si="90"/>
        <v>ST</v>
      </c>
      <c r="G602">
        <f t="shared" si="91"/>
        <v>0</v>
      </c>
      <c r="H602" s="15">
        <f t="shared" si="95"/>
        <v>0</v>
      </c>
      <c r="I602" s="2">
        <f t="shared" si="92"/>
        <v>1.5162037037037557E-3</v>
      </c>
      <c r="J602" s="19">
        <f t="shared" si="96"/>
        <v>5079.0000000000055</v>
      </c>
      <c r="K602" s="19">
        <f t="shared" si="93"/>
        <v>2.1833333333333331</v>
      </c>
      <c r="L602">
        <f t="shared" si="94"/>
        <v>1</v>
      </c>
      <c r="M602" s="19">
        <f t="shared" si="97"/>
        <v>3051.4666666666653</v>
      </c>
      <c r="O602" s="19">
        <f t="shared" si="98"/>
        <v>981.05000000000018</v>
      </c>
      <c r="Q602" s="19">
        <f t="shared" si="99"/>
        <v>309</v>
      </c>
    </row>
    <row r="603" spans="1:17" x14ac:dyDescent="0.3">
      <c r="A603">
        <v>2985743</v>
      </c>
      <c r="B603" s="1">
        <v>42926</v>
      </c>
      <c r="C603" s="2">
        <v>0.58189814814814811</v>
      </c>
      <c r="D603" s="2">
        <v>0.59070601851851856</v>
      </c>
      <c r="E603" t="str">
        <f t="shared" si="90"/>
        <v>ST</v>
      </c>
      <c r="G603">
        <f t="shared" si="91"/>
        <v>0</v>
      </c>
      <c r="H603" s="15">
        <f t="shared" si="95"/>
        <v>0</v>
      </c>
      <c r="I603" s="2">
        <f t="shared" si="92"/>
        <v>8.807870370370452E-3</v>
      </c>
      <c r="J603" s="19">
        <f t="shared" si="96"/>
        <v>5091.6833333333389</v>
      </c>
      <c r="K603" s="19">
        <f t="shared" si="93"/>
        <v>12.683333333333334</v>
      </c>
      <c r="L603">
        <f t="shared" si="94"/>
        <v>1</v>
      </c>
      <c r="M603" s="19">
        <f t="shared" si="97"/>
        <v>3064.1499999999987</v>
      </c>
      <c r="O603" s="19">
        <f t="shared" si="98"/>
        <v>981.05000000000018</v>
      </c>
      <c r="Q603" s="19">
        <f t="shared" si="99"/>
        <v>309</v>
      </c>
    </row>
    <row r="604" spans="1:17" x14ac:dyDescent="0.3">
      <c r="A604">
        <v>3434934</v>
      </c>
      <c r="B604" s="1">
        <v>42926</v>
      </c>
      <c r="C604" s="2">
        <v>0.58254629629629628</v>
      </c>
      <c r="D604" s="2">
        <v>0.58601851851851849</v>
      </c>
      <c r="E604" t="str">
        <f t="shared" si="90"/>
        <v>ST</v>
      </c>
      <c r="G604">
        <f t="shared" si="91"/>
        <v>0</v>
      </c>
      <c r="H604" s="15">
        <f t="shared" si="95"/>
        <v>0</v>
      </c>
      <c r="I604" s="2">
        <f t="shared" si="92"/>
        <v>3.4722222222222099E-3</v>
      </c>
      <c r="J604" s="19">
        <f t="shared" si="96"/>
        <v>5096.6833333333389</v>
      </c>
      <c r="K604" s="19">
        <f t="shared" si="93"/>
        <v>5</v>
      </c>
      <c r="L604">
        <f t="shared" si="94"/>
        <v>1</v>
      </c>
      <c r="M604" s="19">
        <f t="shared" si="97"/>
        <v>3069.1499999999987</v>
      </c>
      <c r="O604" s="19">
        <f t="shared" si="98"/>
        <v>981.05000000000018</v>
      </c>
      <c r="Q604" s="19">
        <f t="shared" si="99"/>
        <v>309</v>
      </c>
    </row>
    <row r="605" spans="1:17" x14ac:dyDescent="0.3">
      <c r="A605">
        <v>97596112</v>
      </c>
      <c r="B605" s="1">
        <v>42926</v>
      </c>
      <c r="C605" s="2">
        <v>0.58351851851851855</v>
      </c>
      <c r="D605" s="2">
        <v>0.59368055555555554</v>
      </c>
      <c r="E605" t="str">
        <f t="shared" si="90"/>
        <v>KOM</v>
      </c>
      <c r="G605">
        <f t="shared" si="91"/>
        <v>0</v>
      </c>
      <c r="H605" s="15">
        <f t="shared" si="95"/>
        <v>0</v>
      </c>
      <c r="I605" s="2">
        <f t="shared" si="92"/>
        <v>1.0162037037036997E-2</v>
      </c>
      <c r="J605" s="19">
        <f t="shared" si="96"/>
        <v>5111.3166666666721</v>
      </c>
      <c r="K605" s="19">
        <f t="shared" si="93"/>
        <v>14.633333333333333</v>
      </c>
      <c r="L605">
        <f t="shared" si="94"/>
        <v>1</v>
      </c>
      <c r="M605" s="19">
        <f t="shared" si="97"/>
        <v>3069.1499999999987</v>
      </c>
      <c r="O605" s="19">
        <f t="shared" si="98"/>
        <v>995.68333333333351</v>
      </c>
      <c r="Q605" s="19">
        <f t="shared" si="99"/>
        <v>309</v>
      </c>
    </row>
    <row r="606" spans="1:17" x14ac:dyDescent="0.3">
      <c r="A606">
        <v>1247125</v>
      </c>
      <c r="B606" s="1">
        <v>42926</v>
      </c>
      <c r="C606" s="2">
        <v>0.58575231481481482</v>
      </c>
      <c r="D606" s="2">
        <v>0.5935300925925926</v>
      </c>
      <c r="E606" t="str">
        <f t="shared" si="90"/>
        <v>ST</v>
      </c>
      <c r="G606">
        <f t="shared" si="91"/>
        <v>1</v>
      </c>
      <c r="H606" s="15">
        <f t="shared" si="95"/>
        <v>7.7777777777777724E-3</v>
      </c>
      <c r="I606" s="2">
        <f t="shared" si="92"/>
        <v>7.7777777777777724E-3</v>
      </c>
      <c r="J606" s="19">
        <f t="shared" si="96"/>
        <v>5122.5166666666719</v>
      </c>
      <c r="K606" s="19">
        <f t="shared" si="93"/>
        <v>11.2</v>
      </c>
      <c r="L606">
        <f t="shared" si="94"/>
        <v>1</v>
      </c>
      <c r="M606" s="19">
        <f t="shared" si="97"/>
        <v>3080.3499999999985</v>
      </c>
      <c r="O606" s="19">
        <f t="shared" si="98"/>
        <v>995.68333333333351</v>
      </c>
      <c r="Q606" s="19">
        <f t="shared" si="99"/>
        <v>309</v>
      </c>
    </row>
    <row r="607" spans="1:17" x14ac:dyDescent="0.3">
      <c r="A607">
        <v>6982652</v>
      </c>
      <c r="B607" s="1">
        <v>42926</v>
      </c>
      <c r="C607" s="2">
        <v>0.58677083333333335</v>
      </c>
      <c r="D607" s="2">
        <v>0.58759259259259256</v>
      </c>
      <c r="E607" t="str">
        <f t="shared" si="90"/>
        <v>ST</v>
      </c>
      <c r="G607">
        <f t="shared" si="91"/>
        <v>0</v>
      </c>
      <c r="H607" s="15">
        <f t="shared" si="95"/>
        <v>0</v>
      </c>
      <c r="I607" s="2">
        <f t="shared" si="92"/>
        <v>8.2175925925920268E-4</v>
      </c>
      <c r="J607" s="19">
        <f t="shared" si="96"/>
        <v>5123.7000000000053</v>
      </c>
      <c r="K607" s="19">
        <f t="shared" si="93"/>
        <v>1.1833333333333333</v>
      </c>
      <c r="L607">
        <f t="shared" si="94"/>
        <v>1</v>
      </c>
      <c r="M607" s="19">
        <f t="shared" si="97"/>
        <v>3081.5333333333319</v>
      </c>
      <c r="O607" s="19">
        <f t="shared" si="98"/>
        <v>995.68333333333351</v>
      </c>
      <c r="Q607" s="19">
        <f t="shared" si="99"/>
        <v>309</v>
      </c>
    </row>
    <row r="608" spans="1:17" x14ac:dyDescent="0.3">
      <c r="A608">
        <v>11209967</v>
      </c>
      <c r="B608" s="1">
        <v>42926</v>
      </c>
      <c r="C608" s="2">
        <v>0.58877314814814818</v>
      </c>
      <c r="D608" s="2">
        <v>0.59027777777777779</v>
      </c>
      <c r="E608" t="str">
        <f t="shared" si="90"/>
        <v>KOM</v>
      </c>
      <c r="G608">
        <f t="shared" si="91"/>
        <v>0</v>
      </c>
      <c r="H608" s="15">
        <f t="shared" si="95"/>
        <v>0</v>
      </c>
      <c r="I608" s="2">
        <f t="shared" si="92"/>
        <v>1.5046296296296058E-3</v>
      </c>
      <c r="J608" s="19">
        <f t="shared" si="96"/>
        <v>5125.8666666666722</v>
      </c>
      <c r="K608" s="19">
        <f t="shared" si="93"/>
        <v>2.1666666666666665</v>
      </c>
      <c r="L608">
        <f t="shared" si="94"/>
        <v>1</v>
      </c>
      <c r="M608" s="19">
        <f t="shared" si="97"/>
        <v>3081.5333333333319</v>
      </c>
      <c r="O608" s="19">
        <f t="shared" si="98"/>
        <v>997.85000000000014</v>
      </c>
      <c r="Q608" s="19">
        <f t="shared" si="99"/>
        <v>309</v>
      </c>
    </row>
    <row r="609" spans="1:17" x14ac:dyDescent="0.3">
      <c r="A609">
        <v>6251788</v>
      </c>
      <c r="B609" s="1">
        <v>42926</v>
      </c>
      <c r="C609" s="2">
        <v>0.58910879629629631</v>
      </c>
      <c r="D609" s="2">
        <v>0.59431712962962957</v>
      </c>
      <c r="E609" t="str">
        <f t="shared" si="90"/>
        <v>ST</v>
      </c>
      <c r="G609">
        <f t="shared" si="91"/>
        <v>0</v>
      </c>
      <c r="H609" s="15">
        <f t="shared" si="95"/>
        <v>0</v>
      </c>
      <c r="I609" s="2">
        <f t="shared" si="92"/>
        <v>5.2083333333332593E-3</v>
      </c>
      <c r="J609" s="19">
        <f t="shared" si="96"/>
        <v>5133.3666666666722</v>
      </c>
      <c r="K609" s="19">
        <f t="shared" si="93"/>
        <v>7.5</v>
      </c>
      <c r="L609">
        <f t="shared" si="94"/>
        <v>1</v>
      </c>
      <c r="M609" s="19">
        <f t="shared" si="97"/>
        <v>3089.0333333333319</v>
      </c>
      <c r="O609" s="19">
        <f t="shared" si="98"/>
        <v>997.85000000000014</v>
      </c>
      <c r="Q609" s="19">
        <f t="shared" si="99"/>
        <v>309</v>
      </c>
    </row>
    <row r="610" spans="1:17" x14ac:dyDescent="0.3">
      <c r="A610">
        <v>8679036</v>
      </c>
      <c r="B610" s="1">
        <v>42926</v>
      </c>
      <c r="C610" s="2">
        <v>0.58976851851851853</v>
      </c>
      <c r="D610" s="2">
        <v>0.60074074074074069</v>
      </c>
      <c r="E610" t="str">
        <f t="shared" si="90"/>
        <v>ST</v>
      </c>
      <c r="G610">
        <f t="shared" si="91"/>
        <v>0</v>
      </c>
      <c r="H610" s="15">
        <f t="shared" si="95"/>
        <v>0</v>
      </c>
      <c r="I610" s="2">
        <f t="shared" si="92"/>
        <v>1.0972222222222161E-2</v>
      </c>
      <c r="J610" s="19">
        <f t="shared" si="96"/>
        <v>5149.1666666666724</v>
      </c>
      <c r="K610" s="19">
        <f t="shared" si="93"/>
        <v>15.8</v>
      </c>
      <c r="L610">
        <f t="shared" si="94"/>
        <v>1</v>
      </c>
      <c r="M610" s="19">
        <f t="shared" si="97"/>
        <v>3104.8333333333321</v>
      </c>
      <c r="O610" s="19">
        <f t="shared" si="98"/>
        <v>997.85000000000014</v>
      </c>
      <c r="Q610" s="19">
        <f t="shared" si="99"/>
        <v>309</v>
      </c>
    </row>
    <row r="611" spans="1:17" x14ac:dyDescent="0.3">
      <c r="A611">
        <v>1288637</v>
      </c>
      <c r="B611" s="1">
        <v>42926</v>
      </c>
      <c r="C611" s="2">
        <v>0.59277777777777774</v>
      </c>
      <c r="D611" s="2">
        <v>0.59365740740740736</v>
      </c>
      <c r="E611" t="str">
        <f t="shared" si="90"/>
        <v>ST</v>
      </c>
      <c r="G611">
        <f t="shared" si="91"/>
        <v>1</v>
      </c>
      <c r="H611" s="15">
        <f t="shared" si="95"/>
        <v>8.796296296296191E-4</v>
      </c>
      <c r="I611" s="2">
        <f t="shared" si="92"/>
        <v>8.796296296296191E-4</v>
      </c>
      <c r="J611" s="19">
        <f t="shared" si="96"/>
        <v>5150.4333333333389</v>
      </c>
      <c r="K611" s="19">
        <f t="shared" si="93"/>
        <v>1.2666666666666666</v>
      </c>
      <c r="L611">
        <f t="shared" si="94"/>
        <v>1</v>
      </c>
      <c r="M611" s="19">
        <f t="shared" si="97"/>
        <v>3106.099999999999</v>
      </c>
      <c r="O611" s="19">
        <f t="shared" si="98"/>
        <v>997.85000000000014</v>
      </c>
      <c r="Q611" s="19">
        <f t="shared" si="99"/>
        <v>309</v>
      </c>
    </row>
    <row r="612" spans="1:17" x14ac:dyDescent="0.3">
      <c r="A612">
        <v>4825302</v>
      </c>
      <c r="B612" s="1">
        <v>42926</v>
      </c>
      <c r="C612" s="2">
        <v>0.59670138888888891</v>
      </c>
      <c r="D612" s="2">
        <v>0.59701388888888884</v>
      </c>
      <c r="E612" t="str">
        <f t="shared" si="90"/>
        <v>ST</v>
      </c>
      <c r="G612">
        <f t="shared" si="91"/>
        <v>0</v>
      </c>
      <c r="H612" s="15">
        <f t="shared" si="95"/>
        <v>0</v>
      </c>
      <c r="I612" s="2">
        <f t="shared" si="92"/>
        <v>3.1249999999993783E-4</v>
      </c>
      <c r="J612" s="19">
        <f t="shared" si="96"/>
        <v>5150.8833333333387</v>
      </c>
      <c r="K612" s="19">
        <f t="shared" si="93"/>
        <v>0.45</v>
      </c>
      <c r="L612">
        <f t="shared" si="94"/>
        <v>1</v>
      </c>
      <c r="M612" s="19">
        <f t="shared" si="97"/>
        <v>3106.5499999999988</v>
      </c>
      <c r="O612" s="19">
        <f t="shared" si="98"/>
        <v>997.85000000000014</v>
      </c>
      <c r="Q612" s="19">
        <f t="shared" si="99"/>
        <v>309</v>
      </c>
    </row>
    <row r="613" spans="1:17" x14ac:dyDescent="0.3">
      <c r="A613">
        <v>5349562</v>
      </c>
      <c r="B613" s="1">
        <v>42926</v>
      </c>
      <c r="C613" s="2">
        <v>0.60041666666666671</v>
      </c>
      <c r="D613" s="2">
        <v>0.6095949074074074</v>
      </c>
      <c r="E613" t="str">
        <f t="shared" si="90"/>
        <v>ST</v>
      </c>
      <c r="G613">
        <f t="shared" si="91"/>
        <v>0</v>
      </c>
      <c r="H613" s="15">
        <f t="shared" si="95"/>
        <v>0</v>
      </c>
      <c r="I613" s="2">
        <f t="shared" si="92"/>
        <v>9.1782407407406952E-3</v>
      </c>
      <c r="J613" s="19">
        <f t="shared" si="96"/>
        <v>5164.1000000000049</v>
      </c>
      <c r="K613" s="19">
        <f t="shared" si="93"/>
        <v>13.216666666666667</v>
      </c>
      <c r="L613">
        <f t="shared" si="94"/>
        <v>1</v>
      </c>
      <c r="M613" s="19">
        <f t="shared" si="97"/>
        <v>3119.7666666666655</v>
      </c>
      <c r="O613" s="19">
        <f t="shared" si="98"/>
        <v>997.85000000000014</v>
      </c>
      <c r="Q613" s="19">
        <f t="shared" si="99"/>
        <v>309</v>
      </c>
    </row>
    <row r="614" spans="1:17" x14ac:dyDescent="0.3">
      <c r="A614">
        <v>5893512</v>
      </c>
      <c r="B614" s="1">
        <v>42926</v>
      </c>
      <c r="C614" s="2">
        <v>0.60517361111111112</v>
      </c>
      <c r="D614" s="2">
        <v>0.61063657407407412</v>
      </c>
      <c r="E614" t="str">
        <f t="shared" si="90"/>
        <v>ST</v>
      </c>
      <c r="G614">
        <f t="shared" si="91"/>
        <v>0</v>
      </c>
      <c r="H614" s="15">
        <f t="shared" si="95"/>
        <v>0</v>
      </c>
      <c r="I614" s="2">
        <f t="shared" si="92"/>
        <v>5.4629629629630028E-3</v>
      </c>
      <c r="J614" s="19">
        <f t="shared" si="96"/>
        <v>5171.9666666666717</v>
      </c>
      <c r="K614" s="19">
        <f t="shared" si="93"/>
        <v>7.8666666666666671</v>
      </c>
      <c r="L614">
        <f t="shared" si="94"/>
        <v>1</v>
      </c>
      <c r="M614" s="19">
        <f t="shared" si="97"/>
        <v>3127.6333333333323</v>
      </c>
      <c r="O614" s="19">
        <f t="shared" si="98"/>
        <v>997.85000000000014</v>
      </c>
      <c r="Q614" s="19">
        <f t="shared" si="99"/>
        <v>309</v>
      </c>
    </row>
    <row r="615" spans="1:17" x14ac:dyDescent="0.3">
      <c r="A615">
        <v>7138804596</v>
      </c>
      <c r="B615" s="1">
        <v>42926</v>
      </c>
      <c r="C615" s="2">
        <v>0.60578703703703707</v>
      </c>
      <c r="D615" s="2">
        <v>0.61459490740740741</v>
      </c>
      <c r="E615" t="str">
        <f t="shared" si="90"/>
        <v>ZAG</v>
      </c>
      <c r="G615">
        <f t="shared" si="91"/>
        <v>0</v>
      </c>
      <c r="H615" s="15">
        <f t="shared" si="95"/>
        <v>0</v>
      </c>
      <c r="I615" s="2">
        <f t="shared" si="92"/>
        <v>8.8078703703703409E-3</v>
      </c>
      <c r="J615" s="19">
        <f t="shared" si="96"/>
        <v>5184.6500000000051</v>
      </c>
      <c r="K615" s="19">
        <f t="shared" si="93"/>
        <v>12.683333333333334</v>
      </c>
      <c r="L615">
        <f t="shared" si="94"/>
        <v>1</v>
      </c>
      <c r="M615" s="19">
        <f t="shared" si="97"/>
        <v>3127.6333333333323</v>
      </c>
      <c r="O615" s="19">
        <f t="shared" si="98"/>
        <v>997.85000000000014</v>
      </c>
      <c r="Q615" s="19">
        <f t="shared" si="99"/>
        <v>322</v>
      </c>
    </row>
    <row r="616" spans="1:17" x14ac:dyDescent="0.3">
      <c r="A616">
        <v>6468376</v>
      </c>
      <c r="B616" s="1">
        <v>42926</v>
      </c>
      <c r="C616" s="2">
        <v>0.61140046296296291</v>
      </c>
      <c r="D616" s="2">
        <v>0.61952546296296296</v>
      </c>
      <c r="E616" t="str">
        <f t="shared" si="90"/>
        <v>ST</v>
      </c>
      <c r="G616">
        <f t="shared" si="91"/>
        <v>0</v>
      </c>
      <c r="H616" s="15">
        <f t="shared" si="95"/>
        <v>0</v>
      </c>
      <c r="I616" s="2">
        <f t="shared" si="92"/>
        <v>8.1250000000000488E-3</v>
      </c>
      <c r="J616" s="19">
        <f t="shared" si="96"/>
        <v>5196.3500000000049</v>
      </c>
      <c r="K616" s="19">
        <f t="shared" si="93"/>
        <v>11.7</v>
      </c>
      <c r="L616">
        <f t="shared" si="94"/>
        <v>1</v>
      </c>
      <c r="M616" s="19">
        <f t="shared" si="97"/>
        <v>3139.3333333333321</v>
      </c>
      <c r="O616" s="19">
        <f t="shared" si="98"/>
        <v>997.85000000000014</v>
      </c>
      <c r="Q616" s="19">
        <f t="shared" si="99"/>
        <v>322</v>
      </c>
    </row>
    <row r="617" spans="1:17" x14ac:dyDescent="0.3">
      <c r="A617">
        <v>5076649</v>
      </c>
      <c r="B617" s="1">
        <v>42926</v>
      </c>
      <c r="C617" s="2">
        <v>0.61699074074074078</v>
      </c>
      <c r="D617" s="2">
        <v>0.62163194444444447</v>
      </c>
      <c r="E617" t="str">
        <f t="shared" si="90"/>
        <v>ST</v>
      </c>
      <c r="G617">
        <f t="shared" si="91"/>
        <v>0</v>
      </c>
      <c r="H617" s="15">
        <f t="shared" si="95"/>
        <v>0</v>
      </c>
      <c r="I617" s="2">
        <f t="shared" si="92"/>
        <v>4.6412037037036891E-3</v>
      </c>
      <c r="J617" s="19">
        <f t="shared" si="96"/>
        <v>5203.0333333333383</v>
      </c>
      <c r="K617" s="19">
        <f t="shared" si="93"/>
        <v>6.6833333333333336</v>
      </c>
      <c r="L617">
        <f t="shared" si="94"/>
        <v>1</v>
      </c>
      <c r="M617" s="19">
        <f t="shared" si="97"/>
        <v>3146.0166666666655</v>
      </c>
      <c r="O617" s="19">
        <f t="shared" si="98"/>
        <v>997.85000000000014</v>
      </c>
      <c r="Q617" s="19">
        <f t="shared" si="99"/>
        <v>322</v>
      </c>
    </row>
    <row r="618" spans="1:17" x14ac:dyDescent="0.3">
      <c r="A618">
        <v>3494192</v>
      </c>
      <c r="B618" s="1">
        <v>42926</v>
      </c>
      <c r="C618" s="2">
        <v>0.62216435185185182</v>
      </c>
      <c r="D618" s="2">
        <v>0.62291666666666667</v>
      </c>
      <c r="E618" t="str">
        <f t="shared" si="90"/>
        <v>ST</v>
      </c>
      <c r="G618">
        <f t="shared" si="91"/>
        <v>0</v>
      </c>
      <c r="H618" s="15">
        <f t="shared" si="95"/>
        <v>0</v>
      </c>
      <c r="I618" s="2">
        <f t="shared" si="92"/>
        <v>7.523148148148584E-4</v>
      </c>
      <c r="J618" s="19">
        <f t="shared" si="96"/>
        <v>5204.1166666666713</v>
      </c>
      <c r="K618" s="19">
        <f t="shared" si="93"/>
        <v>1.0833333333333333</v>
      </c>
      <c r="L618">
        <f t="shared" si="94"/>
        <v>1</v>
      </c>
      <c r="M618" s="19">
        <f t="shared" si="97"/>
        <v>3147.099999999999</v>
      </c>
      <c r="O618" s="19">
        <f t="shared" si="98"/>
        <v>997.85000000000014</v>
      </c>
      <c r="Q618" s="19">
        <f t="shared" si="99"/>
        <v>322</v>
      </c>
    </row>
    <row r="619" spans="1:17" x14ac:dyDescent="0.3">
      <c r="A619">
        <v>8150086</v>
      </c>
      <c r="B619" s="1">
        <v>42926</v>
      </c>
      <c r="C619" s="2">
        <v>0.6272685185185185</v>
      </c>
      <c r="D619" s="2">
        <v>0.63475694444444442</v>
      </c>
      <c r="E619" t="str">
        <f t="shared" si="90"/>
        <v>ST</v>
      </c>
      <c r="G619">
        <f t="shared" si="91"/>
        <v>0</v>
      </c>
      <c r="H619" s="15">
        <f t="shared" si="95"/>
        <v>0</v>
      </c>
      <c r="I619" s="2">
        <f t="shared" si="92"/>
        <v>7.4884259259259123E-3</v>
      </c>
      <c r="J619" s="19">
        <f t="shared" si="96"/>
        <v>5214.9000000000051</v>
      </c>
      <c r="K619" s="19">
        <f t="shared" si="93"/>
        <v>10.783333333333333</v>
      </c>
      <c r="L619">
        <f t="shared" si="94"/>
        <v>1</v>
      </c>
      <c r="M619" s="19">
        <f t="shared" si="97"/>
        <v>3157.8833333333323</v>
      </c>
      <c r="O619" s="19">
        <f t="shared" si="98"/>
        <v>997.85000000000014</v>
      </c>
      <c r="Q619" s="19">
        <f t="shared" si="99"/>
        <v>322</v>
      </c>
    </row>
    <row r="620" spans="1:17" x14ac:dyDescent="0.3">
      <c r="A620">
        <v>3934931</v>
      </c>
      <c r="B620" s="1">
        <v>42927</v>
      </c>
      <c r="C620" s="2">
        <v>0.33495370370370375</v>
      </c>
      <c r="D620" s="2">
        <v>0.3379861111111111</v>
      </c>
      <c r="E620" t="str">
        <f t="shared" si="90"/>
        <v>ST</v>
      </c>
      <c r="G620">
        <f t="shared" si="91"/>
        <v>0</v>
      </c>
      <c r="H620" s="15">
        <f t="shared" si="95"/>
        <v>0</v>
      </c>
      <c r="I620" s="2">
        <f t="shared" si="92"/>
        <v>3.0324074074073448E-3</v>
      </c>
      <c r="J620" s="19">
        <f t="shared" si="96"/>
        <v>5219.2666666666719</v>
      </c>
      <c r="K620" s="19">
        <f t="shared" si="93"/>
        <v>4.3666666666666663</v>
      </c>
      <c r="L620">
        <f t="shared" si="94"/>
        <v>1</v>
      </c>
      <c r="M620" s="19">
        <f t="shared" si="97"/>
        <v>3162.2499999999991</v>
      </c>
      <c r="O620" s="19">
        <f t="shared" si="98"/>
        <v>997.85000000000014</v>
      </c>
      <c r="Q620" s="19">
        <f t="shared" si="99"/>
        <v>322</v>
      </c>
    </row>
    <row r="621" spans="1:17" x14ac:dyDescent="0.3">
      <c r="A621">
        <v>2111996</v>
      </c>
      <c r="B621" s="1">
        <v>42927</v>
      </c>
      <c r="C621" s="2">
        <v>0.33706018518518516</v>
      </c>
      <c r="D621" s="2">
        <v>0.33875000000000005</v>
      </c>
      <c r="E621" t="str">
        <f t="shared" si="90"/>
        <v>ST</v>
      </c>
      <c r="G621">
        <f t="shared" si="91"/>
        <v>0</v>
      </c>
      <c r="H621" s="15">
        <f t="shared" si="95"/>
        <v>0</v>
      </c>
      <c r="I621" s="2">
        <f t="shared" si="92"/>
        <v>1.6898148148148939E-3</v>
      </c>
      <c r="J621" s="19">
        <f t="shared" si="96"/>
        <v>5221.7000000000053</v>
      </c>
      <c r="K621" s="19">
        <f t="shared" si="93"/>
        <v>2.4333333333333336</v>
      </c>
      <c r="L621">
        <f t="shared" si="94"/>
        <v>1</v>
      </c>
      <c r="M621" s="19">
        <f t="shared" si="97"/>
        <v>3164.6833333333325</v>
      </c>
      <c r="O621" s="19">
        <f t="shared" si="98"/>
        <v>997.85000000000014</v>
      </c>
      <c r="Q621" s="19">
        <f t="shared" si="99"/>
        <v>322</v>
      </c>
    </row>
    <row r="622" spans="1:17" x14ac:dyDescent="0.3">
      <c r="A622">
        <v>6484436</v>
      </c>
      <c r="B622" s="1">
        <v>42927</v>
      </c>
      <c r="C622" s="2">
        <v>0.34006944444444448</v>
      </c>
      <c r="D622" s="2">
        <v>0.3427546296296296</v>
      </c>
      <c r="E622" t="str">
        <f t="shared" si="90"/>
        <v>ST</v>
      </c>
      <c r="G622">
        <f t="shared" si="91"/>
        <v>0</v>
      </c>
      <c r="H622" s="15">
        <f t="shared" si="95"/>
        <v>0</v>
      </c>
      <c r="I622" s="2">
        <f t="shared" si="92"/>
        <v>2.6851851851851238E-3</v>
      </c>
      <c r="J622" s="19">
        <f t="shared" si="96"/>
        <v>5225.5666666666721</v>
      </c>
      <c r="K622" s="19">
        <f t="shared" si="93"/>
        <v>3.8666666666666667</v>
      </c>
      <c r="L622">
        <f t="shared" si="94"/>
        <v>1</v>
      </c>
      <c r="M622" s="19">
        <f t="shared" si="97"/>
        <v>3168.5499999999993</v>
      </c>
      <c r="O622" s="19">
        <f t="shared" si="98"/>
        <v>997.85000000000014</v>
      </c>
      <c r="Q622" s="19">
        <f t="shared" si="99"/>
        <v>322</v>
      </c>
    </row>
    <row r="623" spans="1:17" x14ac:dyDescent="0.3">
      <c r="A623">
        <v>97646706</v>
      </c>
      <c r="B623" s="1">
        <v>42927</v>
      </c>
      <c r="C623" s="2">
        <v>0.34304398148148146</v>
      </c>
      <c r="D623" s="2">
        <v>0.34310185185185182</v>
      </c>
      <c r="E623" t="str">
        <f t="shared" si="90"/>
        <v>KOM</v>
      </c>
      <c r="G623">
        <f t="shared" si="91"/>
        <v>0</v>
      </c>
      <c r="H623" s="15">
        <f t="shared" si="95"/>
        <v>0</v>
      </c>
      <c r="I623" s="2">
        <f t="shared" si="92"/>
        <v>5.7870370370360913E-5</v>
      </c>
      <c r="J623" s="19">
        <f t="shared" si="96"/>
        <v>5225.6500000000051</v>
      </c>
      <c r="K623" s="19">
        <f t="shared" si="93"/>
        <v>8.3333333333333329E-2</v>
      </c>
      <c r="L623">
        <f t="shared" si="94"/>
        <v>1</v>
      </c>
      <c r="M623" s="19">
        <f t="shared" si="97"/>
        <v>3168.5499999999993</v>
      </c>
      <c r="O623" s="19">
        <f t="shared" si="98"/>
        <v>997.93333333333351</v>
      </c>
      <c r="Q623" s="19">
        <f t="shared" si="99"/>
        <v>322</v>
      </c>
    </row>
    <row r="624" spans="1:17" x14ac:dyDescent="0.3">
      <c r="A624">
        <v>9932676</v>
      </c>
      <c r="B624" s="1">
        <v>42927</v>
      </c>
      <c r="C624" s="2">
        <v>0.34778935185185184</v>
      </c>
      <c r="D624" s="2">
        <v>0.35474537037037041</v>
      </c>
      <c r="E624" t="str">
        <f t="shared" si="90"/>
        <v>ST</v>
      </c>
      <c r="G624">
        <f t="shared" si="91"/>
        <v>0</v>
      </c>
      <c r="H624" s="15">
        <f t="shared" si="95"/>
        <v>0</v>
      </c>
      <c r="I624" s="2">
        <f t="shared" si="92"/>
        <v>6.9560185185185697E-3</v>
      </c>
      <c r="J624" s="19">
        <f t="shared" si="96"/>
        <v>5235.6666666666715</v>
      </c>
      <c r="K624" s="19">
        <f t="shared" si="93"/>
        <v>10.016666666666667</v>
      </c>
      <c r="L624">
        <f t="shared" si="94"/>
        <v>1</v>
      </c>
      <c r="M624" s="19">
        <f t="shared" si="97"/>
        <v>3178.5666666666662</v>
      </c>
      <c r="O624" s="19">
        <f t="shared" si="98"/>
        <v>997.93333333333351</v>
      </c>
      <c r="Q624" s="19">
        <f t="shared" si="99"/>
        <v>322</v>
      </c>
    </row>
    <row r="625" spans="1:17" x14ac:dyDescent="0.3">
      <c r="A625">
        <v>6062869</v>
      </c>
      <c r="B625" s="1">
        <v>42927</v>
      </c>
      <c r="C625" s="2">
        <v>0.3513425925925926</v>
      </c>
      <c r="D625" s="2">
        <v>0.3550578703703704</v>
      </c>
      <c r="E625" t="str">
        <f t="shared" si="90"/>
        <v>ST</v>
      </c>
      <c r="G625">
        <f t="shared" si="91"/>
        <v>0</v>
      </c>
      <c r="H625" s="15">
        <f t="shared" si="95"/>
        <v>0</v>
      </c>
      <c r="I625" s="2">
        <f t="shared" si="92"/>
        <v>3.7152777777778034E-3</v>
      </c>
      <c r="J625" s="19">
        <f t="shared" si="96"/>
        <v>5241.0166666666719</v>
      </c>
      <c r="K625" s="19">
        <f t="shared" si="93"/>
        <v>5.35</v>
      </c>
      <c r="L625">
        <f t="shared" si="94"/>
        <v>1</v>
      </c>
      <c r="M625" s="19">
        <f t="shared" si="97"/>
        <v>3183.9166666666661</v>
      </c>
      <c r="O625" s="19">
        <f t="shared" si="98"/>
        <v>997.93333333333351</v>
      </c>
      <c r="Q625" s="19">
        <f t="shared" si="99"/>
        <v>322</v>
      </c>
    </row>
    <row r="626" spans="1:17" x14ac:dyDescent="0.3">
      <c r="A626">
        <v>2828759</v>
      </c>
      <c r="B626" s="1">
        <v>42927</v>
      </c>
      <c r="C626" s="2">
        <v>0.35575231481481479</v>
      </c>
      <c r="D626" s="2">
        <v>0.35851851851851851</v>
      </c>
      <c r="E626" t="str">
        <f t="shared" si="90"/>
        <v>ST</v>
      </c>
      <c r="G626">
        <f t="shared" si="91"/>
        <v>0</v>
      </c>
      <c r="H626" s="15">
        <f t="shared" si="95"/>
        <v>0</v>
      </c>
      <c r="I626" s="2">
        <f t="shared" si="92"/>
        <v>2.766203703703729E-3</v>
      </c>
      <c r="J626" s="19">
        <f t="shared" si="96"/>
        <v>5245.0000000000055</v>
      </c>
      <c r="K626" s="19">
        <f t="shared" si="93"/>
        <v>3.9833333333333334</v>
      </c>
      <c r="L626">
        <f t="shared" si="94"/>
        <v>1</v>
      </c>
      <c r="M626" s="19">
        <f t="shared" si="97"/>
        <v>3187.8999999999992</v>
      </c>
      <c r="O626" s="19">
        <f t="shared" si="98"/>
        <v>997.93333333333351</v>
      </c>
      <c r="Q626" s="19">
        <f t="shared" si="99"/>
        <v>322</v>
      </c>
    </row>
    <row r="627" spans="1:17" x14ac:dyDescent="0.3">
      <c r="A627">
        <v>7215284</v>
      </c>
      <c r="B627" s="1">
        <v>42927</v>
      </c>
      <c r="C627" s="2">
        <v>0.3596759259259259</v>
      </c>
      <c r="D627" s="2">
        <v>0.36363425925925924</v>
      </c>
      <c r="E627" t="str">
        <f t="shared" si="90"/>
        <v>ST</v>
      </c>
      <c r="G627">
        <f t="shared" si="91"/>
        <v>0</v>
      </c>
      <c r="H627" s="15">
        <f t="shared" si="95"/>
        <v>0</v>
      </c>
      <c r="I627" s="2">
        <f t="shared" si="92"/>
        <v>3.9583333333333415E-3</v>
      </c>
      <c r="J627" s="19">
        <f t="shared" si="96"/>
        <v>5250.7000000000053</v>
      </c>
      <c r="K627" s="19">
        <f t="shared" si="93"/>
        <v>5.7</v>
      </c>
      <c r="L627">
        <f t="shared" si="94"/>
        <v>1</v>
      </c>
      <c r="M627" s="19">
        <f t="shared" si="97"/>
        <v>3193.599999999999</v>
      </c>
      <c r="O627" s="19">
        <f t="shared" si="98"/>
        <v>997.93333333333351</v>
      </c>
      <c r="Q627" s="19">
        <f t="shared" si="99"/>
        <v>322</v>
      </c>
    </row>
    <row r="628" spans="1:17" x14ac:dyDescent="0.3">
      <c r="A628">
        <v>1384299</v>
      </c>
      <c r="B628" s="1">
        <v>42927</v>
      </c>
      <c r="C628" s="2">
        <v>0.36203703703703699</v>
      </c>
      <c r="D628" s="2">
        <v>0.37155092592592592</v>
      </c>
      <c r="E628" t="str">
        <f t="shared" si="90"/>
        <v>ST</v>
      </c>
      <c r="G628">
        <f t="shared" si="91"/>
        <v>0</v>
      </c>
      <c r="H628" s="15">
        <f t="shared" si="95"/>
        <v>0</v>
      </c>
      <c r="I628" s="2">
        <f t="shared" si="92"/>
        <v>9.5138888888889328E-3</v>
      </c>
      <c r="J628" s="19">
        <f t="shared" si="96"/>
        <v>5264.4000000000051</v>
      </c>
      <c r="K628" s="19">
        <f t="shared" si="93"/>
        <v>13.7</v>
      </c>
      <c r="L628">
        <f t="shared" si="94"/>
        <v>1</v>
      </c>
      <c r="M628" s="19">
        <f t="shared" si="97"/>
        <v>3207.2999999999988</v>
      </c>
      <c r="O628" s="19">
        <f t="shared" si="98"/>
        <v>997.93333333333351</v>
      </c>
      <c r="Q628" s="19">
        <f t="shared" si="99"/>
        <v>322</v>
      </c>
    </row>
    <row r="629" spans="1:17" x14ac:dyDescent="0.3">
      <c r="A629">
        <v>2486941</v>
      </c>
      <c r="B629" s="1">
        <v>42927</v>
      </c>
      <c r="C629" s="2">
        <v>0.36394675925925929</v>
      </c>
      <c r="D629" s="2">
        <v>0.364224537037037</v>
      </c>
      <c r="E629" t="str">
        <f t="shared" si="90"/>
        <v>ST</v>
      </c>
      <c r="G629">
        <f t="shared" si="91"/>
        <v>0</v>
      </c>
      <c r="H629" s="15">
        <f t="shared" si="95"/>
        <v>0</v>
      </c>
      <c r="I629" s="2">
        <f t="shared" si="92"/>
        <v>2.7777777777771018E-4</v>
      </c>
      <c r="J629" s="19">
        <f t="shared" si="96"/>
        <v>5264.8000000000047</v>
      </c>
      <c r="K629" s="19">
        <f t="shared" si="93"/>
        <v>0.4</v>
      </c>
      <c r="L629">
        <f t="shared" si="94"/>
        <v>1</v>
      </c>
      <c r="M629" s="19">
        <f t="shared" si="97"/>
        <v>3207.6999999999989</v>
      </c>
      <c r="O629" s="19">
        <f t="shared" si="98"/>
        <v>997.93333333333351</v>
      </c>
      <c r="Q629" s="19">
        <f t="shared" si="99"/>
        <v>322</v>
      </c>
    </row>
    <row r="630" spans="1:17" x14ac:dyDescent="0.3">
      <c r="A630">
        <v>6561564994</v>
      </c>
      <c r="B630" s="1">
        <v>42927</v>
      </c>
      <c r="C630" s="2">
        <v>0.36930555555555555</v>
      </c>
      <c r="D630" s="2">
        <v>0.37052083333333335</v>
      </c>
      <c r="E630" t="str">
        <f t="shared" si="90"/>
        <v>ZAG</v>
      </c>
      <c r="G630">
        <f t="shared" si="91"/>
        <v>0</v>
      </c>
      <c r="H630" s="15">
        <f t="shared" si="95"/>
        <v>0</v>
      </c>
      <c r="I630" s="2">
        <f t="shared" si="92"/>
        <v>1.2152777777778012E-3</v>
      </c>
      <c r="J630" s="19">
        <f t="shared" si="96"/>
        <v>5266.5500000000047</v>
      </c>
      <c r="K630" s="19">
        <f t="shared" si="93"/>
        <v>1.75</v>
      </c>
      <c r="L630">
        <f t="shared" si="94"/>
        <v>1</v>
      </c>
      <c r="M630" s="19">
        <f t="shared" si="97"/>
        <v>3207.6999999999989</v>
      </c>
      <c r="O630" s="19">
        <f t="shared" si="98"/>
        <v>997.93333333333351</v>
      </c>
      <c r="Q630" s="19">
        <f t="shared" si="99"/>
        <v>324</v>
      </c>
    </row>
    <row r="631" spans="1:17" x14ac:dyDescent="0.3">
      <c r="A631">
        <v>1207918</v>
      </c>
      <c r="B631" s="1">
        <v>42927</v>
      </c>
      <c r="C631" s="2">
        <v>0.37410879629629629</v>
      </c>
      <c r="D631" s="2">
        <v>0.3767361111111111</v>
      </c>
      <c r="E631" t="str">
        <f t="shared" si="90"/>
        <v>ST</v>
      </c>
      <c r="G631">
        <f t="shared" si="91"/>
        <v>1</v>
      </c>
      <c r="H631" s="15">
        <f t="shared" si="95"/>
        <v>2.6273148148148184E-3</v>
      </c>
      <c r="I631" s="2">
        <f t="shared" si="92"/>
        <v>2.6273148148148184E-3</v>
      </c>
      <c r="J631" s="19">
        <f t="shared" si="96"/>
        <v>5270.3333333333385</v>
      </c>
      <c r="K631" s="19">
        <f t="shared" si="93"/>
        <v>3.7833333333333332</v>
      </c>
      <c r="L631">
        <f t="shared" si="94"/>
        <v>1</v>
      </c>
      <c r="M631" s="19">
        <f t="shared" si="97"/>
        <v>3211.4833333333322</v>
      </c>
      <c r="O631" s="19">
        <f t="shared" si="98"/>
        <v>997.93333333333351</v>
      </c>
      <c r="Q631" s="19">
        <f t="shared" si="99"/>
        <v>324</v>
      </c>
    </row>
    <row r="632" spans="1:17" x14ac:dyDescent="0.3">
      <c r="A632">
        <v>66800387</v>
      </c>
      <c r="B632" s="1">
        <v>42927</v>
      </c>
      <c r="C632" s="2">
        <v>0.37684027777777779</v>
      </c>
      <c r="D632" s="2">
        <v>0.38072916666666662</v>
      </c>
      <c r="E632" t="str">
        <f t="shared" si="90"/>
        <v>KOM</v>
      </c>
      <c r="G632">
        <f t="shared" si="91"/>
        <v>0</v>
      </c>
      <c r="H632" s="15">
        <f t="shared" si="95"/>
        <v>0</v>
      </c>
      <c r="I632" s="2">
        <f t="shared" si="92"/>
        <v>3.8888888888888307E-3</v>
      </c>
      <c r="J632" s="19">
        <f t="shared" si="96"/>
        <v>5275.9333333333389</v>
      </c>
      <c r="K632" s="19">
        <f t="shared" si="93"/>
        <v>5.6</v>
      </c>
      <c r="L632">
        <f t="shared" si="94"/>
        <v>1</v>
      </c>
      <c r="M632" s="19">
        <f t="shared" si="97"/>
        <v>3211.4833333333322</v>
      </c>
      <c r="O632" s="19">
        <f t="shared" si="98"/>
        <v>1003.5333333333335</v>
      </c>
      <c r="Q632" s="19">
        <f t="shared" si="99"/>
        <v>324</v>
      </c>
    </row>
    <row r="633" spans="1:17" x14ac:dyDescent="0.3">
      <c r="A633">
        <v>49093359</v>
      </c>
      <c r="B633" s="1">
        <v>42927</v>
      </c>
      <c r="C633" s="2">
        <v>0.37695601851851851</v>
      </c>
      <c r="D633" s="2">
        <v>0.38138888888888883</v>
      </c>
      <c r="E633" t="str">
        <f t="shared" si="90"/>
        <v>KOM</v>
      </c>
      <c r="G633">
        <f t="shared" si="91"/>
        <v>0</v>
      </c>
      <c r="H633" s="15">
        <f t="shared" si="95"/>
        <v>0</v>
      </c>
      <c r="I633" s="2">
        <f t="shared" si="92"/>
        <v>4.4328703703703232E-3</v>
      </c>
      <c r="J633" s="19">
        <f t="shared" si="96"/>
        <v>5282.3166666666721</v>
      </c>
      <c r="K633" s="19">
        <f t="shared" si="93"/>
        <v>6.3833333333333337</v>
      </c>
      <c r="L633">
        <f t="shared" si="94"/>
        <v>1</v>
      </c>
      <c r="M633" s="19">
        <f t="shared" si="97"/>
        <v>3211.4833333333322</v>
      </c>
      <c r="O633" s="19">
        <f t="shared" si="98"/>
        <v>1009.9166666666669</v>
      </c>
      <c r="Q633" s="19">
        <f t="shared" si="99"/>
        <v>324</v>
      </c>
    </row>
    <row r="634" spans="1:17" x14ac:dyDescent="0.3">
      <c r="A634">
        <v>2252239</v>
      </c>
      <c r="B634" s="1">
        <v>42927</v>
      </c>
      <c r="C634" s="2">
        <v>0.38233796296296302</v>
      </c>
      <c r="D634" s="2">
        <v>0.39034722222222223</v>
      </c>
      <c r="E634" t="str">
        <f t="shared" si="90"/>
        <v>ST</v>
      </c>
      <c r="G634">
        <f t="shared" si="91"/>
        <v>0</v>
      </c>
      <c r="H634" s="15">
        <f t="shared" si="95"/>
        <v>0</v>
      </c>
      <c r="I634" s="2">
        <f t="shared" si="92"/>
        <v>8.009259259259216E-3</v>
      </c>
      <c r="J634" s="19">
        <f t="shared" si="96"/>
        <v>5293.8500000000058</v>
      </c>
      <c r="K634" s="19">
        <f t="shared" si="93"/>
        <v>11.533333333333333</v>
      </c>
      <c r="L634">
        <f t="shared" si="94"/>
        <v>1</v>
      </c>
      <c r="M634" s="19">
        <f t="shared" si="97"/>
        <v>3223.0166666666655</v>
      </c>
      <c r="O634" s="19">
        <f t="shared" si="98"/>
        <v>1009.9166666666669</v>
      </c>
      <c r="Q634" s="19">
        <f t="shared" si="99"/>
        <v>324</v>
      </c>
    </row>
    <row r="635" spans="1:17" x14ac:dyDescent="0.3">
      <c r="A635">
        <v>4925279</v>
      </c>
      <c r="B635" s="1">
        <v>42927</v>
      </c>
      <c r="C635" s="2">
        <v>0.3850925925925926</v>
      </c>
      <c r="D635" s="2">
        <v>0.38929398148148148</v>
      </c>
      <c r="E635" t="str">
        <f t="shared" si="90"/>
        <v>ST</v>
      </c>
      <c r="G635">
        <f t="shared" si="91"/>
        <v>0</v>
      </c>
      <c r="H635" s="15">
        <f t="shared" si="95"/>
        <v>0</v>
      </c>
      <c r="I635" s="2">
        <f t="shared" si="92"/>
        <v>4.2013888888888795E-3</v>
      </c>
      <c r="J635" s="19">
        <f t="shared" si="96"/>
        <v>5299.900000000006</v>
      </c>
      <c r="K635" s="19">
        <f t="shared" si="93"/>
        <v>6.05</v>
      </c>
      <c r="L635">
        <f t="shared" si="94"/>
        <v>1</v>
      </c>
      <c r="M635" s="19">
        <f t="shared" si="97"/>
        <v>3229.0666666666657</v>
      </c>
      <c r="O635" s="19">
        <f t="shared" si="98"/>
        <v>1009.9166666666669</v>
      </c>
      <c r="Q635" s="19">
        <f t="shared" si="99"/>
        <v>324</v>
      </c>
    </row>
    <row r="636" spans="1:17" x14ac:dyDescent="0.3">
      <c r="A636">
        <v>25459710</v>
      </c>
      <c r="B636" s="1">
        <v>42927</v>
      </c>
      <c r="C636" s="2">
        <v>0.38797453703703705</v>
      </c>
      <c r="D636" s="2">
        <v>0.39458333333333334</v>
      </c>
      <c r="E636" t="str">
        <f t="shared" si="90"/>
        <v>KOM</v>
      </c>
      <c r="G636">
        <f t="shared" si="91"/>
        <v>0</v>
      </c>
      <c r="H636" s="15">
        <f t="shared" si="95"/>
        <v>0</v>
      </c>
      <c r="I636" s="2">
        <f t="shared" si="92"/>
        <v>6.6087962962962932E-3</v>
      </c>
      <c r="J636" s="19">
        <f t="shared" si="96"/>
        <v>5309.4166666666724</v>
      </c>
      <c r="K636" s="19">
        <f t="shared" si="93"/>
        <v>9.5166666666666675</v>
      </c>
      <c r="L636">
        <f t="shared" si="94"/>
        <v>1</v>
      </c>
      <c r="M636" s="19">
        <f t="shared" si="97"/>
        <v>3229.0666666666657</v>
      </c>
      <c r="O636" s="19">
        <f t="shared" si="98"/>
        <v>1019.4333333333335</v>
      </c>
      <c r="Q636" s="19">
        <f t="shared" si="99"/>
        <v>324</v>
      </c>
    </row>
    <row r="637" spans="1:17" x14ac:dyDescent="0.3">
      <c r="A637">
        <v>3943994</v>
      </c>
      <c r="B637" s="1">
        <v>42927</v>
      </c>
      <c r="C637" s="2">
        <v>0.39199074074074075</v>
      </c>
      <c r="D637" s="2">
        <v>0.39934027777777775</v>
      </c>
      <c r="E637" t="str">
        <f t="shared" si="90"/>
        <v>ST</v>
      </c>
      <c r="G637">
        <f t="shared" si="91"/>
        <v>0</v>
      </c>
      <c r="H637" s="15">
        <f t="shared" si="95"/>
        <v>0</v>
      </c>
      <c r="I637" s="2">
        <f t="shared" si="92"/>
        <v>7.3495370370370017E-3</v>
      </c>
      <c r="J637" s="19">
        <f t="shared" si="96"/>
        <v>5320.0000000000055</v>
      </c>
      <c r="K637" s="19">
        <f t="shared" si="93"/>
        <v>10.583333333333334</v>
      </c>
      <c r="L637">
        <f t="shared" si="94"/>
        <v>1</v>
      </c>
      <c r="M637" s="19">
        <f t="shared" si="97"/>
        <v>3239.6499999999992</v>
      </c>
      <c r="O637" s="19">
        <f t="shared" si="98"/>
        <v>1019.4333333333335</v>
      </c>
      <c r="Q637" s="19">
        <f t="shared" si="99"/>
        <v>324</v>
      </c>
    </row>
    <row r="638" spans="1:17" x14ac:dyDescent="0.3">
      <c r="A638">
        <v>2109147679</v>
      </c>
      <c r="B638" s="1">
        <v>42927</v>
      </c>
      <c r="C638" s="2">
        <v>0.39260416666666664</v>
      </c>
      <c r="D638" s="2">
        <v>0.40322916666666669</v>
      </c>
      <c r="E638" t="str">
        <f t="shared" si="90"/>
        <v>ZAG</v>
      </c>
      <c r="G638">
        <f t="shared" si="91"/>
        <v>0</v>
      </c>
      <c r="H638" s="15">
        <f t="shared" si="95"/>
        <v>0</v>
      </c>
      <c r="I638" s="2">
        <f t="shared" si="92"/>
        <v>1.0625000000000051E-2</v>
      </c>
      <c r="J638" s="19">
        <f t="shared" si="96"/>
        <v>5335.3000000000056</v>
      </c>
      <c r="K638" s="19">
        <f t="shared" si="93"/>
        <v>15.3</v>
      </c>
      <c r="L638">
        <f t="shared" si="94"/>
        <v>1</v>
      </c>
      <c r="M638" s="19">
        <f t="shared" si="97"/>
        <v>3239.6499999999992</v>
      </c>
      <c r="O638" s="19">
        <f t="shared" si="98"/>
        <v>1019.4333333333335</v>
      </c>
      <c r="Q638" s="19">
        <f t="shared" si="99"/>
        <v>340</v>
      </c>
    </row>
    <row r="639" spans="1:17" x14ac:dyDescent="0.3">
      <c r="A639">
        <v>9967649</v>
      </c>
      <c r="B639" s="1">
        <v>42927</v>
      </c>
      <c r="C639" s="2">
        <v>0.39659722222222221</v>
      </c>
      <c r="D639" s="2">
        <v>0.4042824074074074</v>
      </c>
      <c r="E639" t="str">
        <f t="shared" si="90"/>
        <v>ST</v>
      </c>
      <c r="G639">
        <f t="shared" si="91"/>
        <v>0</v>
      </c>
      <c r="H639" s="15">
        <f t="shared" si="95"/>
        <v>0</v>
      </c>
      <c r="I639" s="2">
        <f t="shared" si="92"/>
        <v>7.6851851851851838E-3</v>
      </c>
      <c r="J639" s="19">
        <f t="shared" si="96"/>
        <v>5346.3666666666722</v>
      </c>
      <c r="K639" s="19">
        <f t="shared" si="93"/>
        <v>11.066666666666666</v>
      </c>
      <c r="L639">
        <f t="shared" si="94"/>
        <v>1</v>
      </c>
      <c r="M639" s="19">
        <f t="shared" si="97"/>
        <v>3250.7166666666658</v>
      </c>
      <c r="O639" s="19">
        <f t="shared" si="98"/>
        <v>1019.4333333333335</v>
      </c>
      <c r="Q639" s="19">
        <f t="shared" si="99"/>
        <v>340</v>
      </c>
    </row>
    <row r="640" spans="1:17" x14ac:dyDescent="0.3">
      <c r="A640">
        <v>2947660</v>
      </c>
      <c r="B640" s="1">
        <v>42927</v>
      </c>
      <c r="C640" s="2">
        <v>0.39817129629629627</v>
      </c>
      <c r="D640" s="2">
        <v>0.4045023148148148</v>
      </c>
      <c r="E640" t="str">
        <f t="shared" si="90"/>
        <v>ST</v>
      </c>
      <c r="G640">
        <f t="shared" si="91"/>
        <v>0</v>
      </c>
      <c r="H640" s="15">
        <f t="shared" si="95"/>
        <v>0</v>
      </c>
      <c r="I640" s="2">
        <f t="shared" si="92"/>
        <v>6.3310185185185275E-3</v>
      </c>
      <c r="J640" s="19">
        <f t="shared" si="96"/>
        <v>5355.483333333339</v>
      </c>
      <c r="K640" s="19">
        <f t="shared" si="93"/>
        <v>9.1166666666666671</v>
      </c>
      <c r="L640">
        <f t="shared" si="94"/>
        <v>1</v>
      </c>
      <c r="M640" s="19">
        <f t="shared" si="97"/>
        <v>3259.8333333333326</v>
      </c>
      <c r="O640" s="19">
        <f t="shared" si="98"/>
        <v>1019.4333333333335</v>
      </c>
      <c r="Q640" s="19">
        <f t="shared" si="99"/>
        <v>340</v>
      </c>
    </row>
    <row r="641" spans="1:17" x14ac:dyDescent="0.3">
      <c r="A641">
        <v>6492842</v>
      </c>
      <c r="B641" s="1">
        <v>42927</v>
      </c>
      <c r="C641" s="2">
        <v>0.40379629629629626</v>
      </c>
      <c r="D641" s="2">
        <v>0.4100462962962963</v>
      </c>
      <c r="E641" t="str">
        <f t="shared" si="90"/>
        <v>ST</v>
      </c>
      <c r="G641">
        <f t="shared" si="91"/>
        <v>0</v>
      </c>
      <c r="H641" s="15">
        <f t="shared" si="95"/>
        <v>0</v>
      </c>
      <c r="I641" s="2">
        <f t="shared" si="92"/>
        <v>6.2500000000000333E-3</v>
      </c>
      <c r="J641" s="19">
        <f t="shared" si="96"/>
        <v>5364.483333333339</v>
      </c>
      <c r="K641" s="19">
        <f t="shared" si="93"/>
        <v>9</v>
      </c>
      <c r="L641">
        <f t="shared" si="94"/>
        <v>1</v>
      </c>
      <c r="M641" s="19">
        <f t="shared" si="97"/>
        <v>3268.8333333333326</v>
      </c>
      <c r="O641" s="19">
        <f t="shared" si="98"/>
        <v>1019.4333333333335</v>
      </c>
      <c r="Q641" s="19">
        <f t="shared" si="99"/>
        <v>340</v>
      </c>
    </row>
    <row r="642" spans="1:17" x14ac:dyDescent="0.3">
      <c r="A642">
        <v>70730125</v>
      </c>
      <c r="B642" s="1">
        <v>42927</v>
      </c>
      <c r="C642" s="2">
        <v>0.40777777777777779</v>
      </c>
      <c r="D642" s="2">
        <v>0.4181597222222222</v>
      </c>
      <c r="E642" t="str">
        <f t="shared" si="90"/>
        <v>KOM</v>
      </c>
      <c r="G642">
        <f t="shared" si="91"/>
        <v>0</v>
      </c>
      <c r="H642" s="15">
        <f t="shared" si="95"/>
        <v>0</v>
      </c>
      <c r="I642" s="2">
        <f t="shared" si="92"/>
        <v>1.0381944444444402E-2</v>
      </c>
      <c r="J642" s="19">
        <f t="shared" si="96"/>
        <v>5379.4333333333389</v>
      </c>
      <c r="K642" s="19">
        <f t="shared" si="93"/>
        <v>14.95</v>
      </c>
      <c r="L642">
        <f t="shared" si="94"/>
        <v>1</v>
      </c>
      <c r="M642" s="19">
        <f t="shared" si="97"/>
        <v>3268.8333333333326</v>
      </c>
      <c r="O642" s="19">
        <f t="shared" si="98"/>
        <v>1034.3833333333334</v>
      </c>
      <c r="Q642" s="19">
        <f t="shared" si="99"/>
        <v>340</v>
      </c>
    </row>
    <row r="643" spans="1:17" x14ac:dyDescent="0.3">
      <c r="A643">
        <v>4056361</v>
      </c>
      <c r="B643" s="1">
        <v>42927</v>
      </c>
      <c r="C643" s="2">
        <v>0.41239583333333335</v>
      </c>
      <c r="D643" s="2">
        <v>0.41844907407407406</v>
      </c>
      <c r="E643" t="str">
        <f t="shared" ref="E643:E706" si="100">IF(LEN(A643)=7,"ST",IF(LEN(A643)=8,"KOM","ZAG"))</f>
        <v>ST</v>
      </c>
      <c r="G643">
        <f t="shared" ref="G643:G706" si="101">IF(AND(LEN(A643)=7,LEFT(A643,2)="12"),1,0)</f>
        <v>0</v>
      </c>
      <c r="H643" s="15">
        <f t="shared" si="95"/>
        <v>0</v>
      </c>
      <c r="I643" s="2">
        <f t="shared" ref="I643:I706" si="102">D643-C643</f>
        <v>6.0532407407407063E-3</v>
      </c>
      <c r="J643" s="19">
        <f t="shared" si="96"/>
        <v>5388.1500000000051</v>
      </c>
      <c r="K643" s="19">
        <f t="shared" ref="K643:K706" si="103">HOUR(I643)*60+MINUTE(I643)+SECOND(I643)/60</f>
        <v>8.7166666666666668</v>
      </c>
      <c r="L643">
        <f t="shared" ref="L643:L706" si="104">IF(J643&lt;800,0,1)</f>
        <v>1</v>
      </c>
      <c r="M643" s="19">
        <f t="shared" si="97"/>
        <v>3277.5499999999993</v>
      </c>
      <c r="O643" s="19">
        <f t="shared" si="98"/>
        <v>1034.3833333333334</v>
      </c>
      <c r="Q643" s="19">
        <f t="shared" si="99"/>
        <v>340</v>
      </c>
    </row>
    <row r="644" spans="1:17" x14ac:dyDescent="0.3">
      <c r="A644">
        <v>12721215</v>
      </c>
      <c r="B644" s="1">
        <v>42927</v>
      </c>
      <c r="C644" s="2">
        <v>0.41431712962962958</v>
      </c>
      <c r="D644" s="2">
        <v>0.41986111111111107</v>
      </c>
      <c r="E644" t="str">
        <f t="shared" si="100"/>
        <v>KOM</v>
      </c>
      <c r="G644">
        <f t="shared" si="101"/>
        <v>0</v>
      </c>
      <c r="H644" s="15">
        <f t="shared" ref="H644:H707" si="105">IF(G644=1,D644-C644,0)</f>
        <v>0</v>
      </c>
      <c r="I644" s="2">
        <f t="shared" si="102"/>
        <v>5.5439814814814969E-3</v>
      </c>
      <c r="J644" s="19">
        <f t="shared" ref="J644:J707" si="106">(HOUR(I644)*60+MINUTE(I644)+SECOND(I644)/60)+J643</f>
        <v>5396.1333333333387</v>
      </c>
      <c r="K644" s="19">
        <f t="shared" si="103"/>
        <v>7.9833333333333334</v>
      </c>
      <c r="L644">
        <f t="shared" si="104"/>
        <v>1</v>
      </c>
      <c r="M644" s="19">
        <f t="shared" ref="M644:M707" si="107">IF(E644&lt;&gt;"ST",M643,IF(L644=0,M643,M643+K644))</f>
        <v>3277.5499999999993</v>
      </c>
      <c r="O644" s="19">
        <f t="shared" ref="O644:O707" si="108">IF(E644&lt;&gt;"KOM",O643,IF(L644=0,O643,O643+K644))</f>
        <v>1042.3666666666668</v>
      </c>
      <c r="Q644" s="19">
        <f t="shared" ref="Q644:Q707" si="109">IF(E644="ZAG",ROUNDUP(K644,0)+Q643,Q643)</f>
        <v>340</v>
      </c>
    </row>
    <row r="645" spans="1:17" x14ac:dyDescent="0.3">
      <c r="A645">
        <v>4566750</v>
      </c>
      <c r="B645" s="1">
        <v>42927</v>
      </c>
      <c r="C645" s="2">
        <v>0.41666666666666669</v>
      </c>
      <c r="D645" s="2">
        <v>0.42190972222222217</v>
      </c>
      <c r="E645" t="str">
        <f t="shared" si="100"/>
        <v>ST</v>
      </c>
      <c r="G645">
        <f t="shared" si="101"/>
        <v>0</v>
      </c>
      <c r="H645" s="15">
        <f t="shared" si="105"/>
        <v>0</v>
      </c>
      <c r="I645" s="2">
        <f t="shared" si="102"/>
        <v>5.243055555555487E-3</v>
      </c>
      <c r="J645" s="19">
        <f t="shared" si="106"/>
        <v>5403.6833333333389</v>
      </c>
      <c r="K645" s="19">
        <f t="shared" si="103"/>
        <v>7.55</v>
      </c>
      <c r="L645">
        <f t="shared" si="104"/>
        <v>1</v>
      </c>
      <c r="M645" s="19">
        <f t="shared" si="107"/>
        <v>3285.0999999999995</v>
      </c>
      <c r="O645" s="19">
        <f t="shared" si="108"/>
        <v>1042.3666666666668</v>
      </c>
      <c r="Q645" s="19">
        <f t="shared" si="109"/>
        <v>340</v>
      </c>
    </row>
    <row r="646" spans="1:17" x14ac:dyDescent="0.3">
      <c r="A646">
        <v>7279106</v>
      </c>
      <c r="B646" s="1">
        <v>42927</v>
      </c>
      <c r="C646" s="2">
        <v>0.41935185185185181</v>
      </c>
      <c r="D646" s="2">
        <v>0.43002314814814818</v>
      </c>
      <c r="E646" t="str">
        <f t="shared" si="100"/>
        <v>ST</v>
      </c>
      <c r="G646">
        <f t="shared" si="101"/>
        <v>0</v>
      </c>
      <c r="H646" s="15">
        <f t="shared" si="105"/>
        <v>0</v>
      </c>
      <c r="I646" s="2">
        <f t="shared" si="102"/>
        <v>1.0671296296296373E-2</v>
      </c>
      <c r="J646" s="19">
        <f t="shared" si="106"/>
        <v>5419.0500000000056</v>
      </c>
      <c r="K646" s="19">
        <f t="shared" si="103"/>
        <v>15.366666666666667</v>
      </c>
      <c r="L646">
        <f t="shared" si="104"/>
        <v>1</v>
      </c>
      <c r="M646" s="19">
        <f t="shared" si="107"/>
        <v>3300.4666666666662</v>
      </c>
      <c r="O646" s="19">
        <f t="shared" si="108"/>
        <v>1042.3666666666668</v>
      </c>
      <c r="Q646" s="19">
        <f t="shared" si="109"/>
        <v>340</v>
      </c>
    </row>
    <row r="647" spans="1:17" x14ac:dyDescent="0.3">
      <c r="A647">
        <v>3824660</v>
      </c>
      <c r="B647" s="1">
        <v>42927</v>
      </c>
      <c r="C647" s="2">
        <v>0.4238425925925926</v>
      </c>
      <c r="D647" s="2">
        <v>0.4321875</v>
      </c>
      <c r="E647" t="str">
        <f t="shared" si="100"/>
        <v>ST</v>
      </c>
      <c r="G647">
        <f t="shared" si="101"/>
        <v>0</v>
      </c>
      <c r="H647" s="15">
        <f t="shared" si="105"/>
        <v>0</v>
      </c>
      <c r="I647" s="2">
        <f t="shared" si="102"/>
        <v>8.3449074074073981E-3</v>
      </c>
      <c r="J647" s="19">
        <f t="shared" si="106"/>
        <v>5431.0666666666721</v>
      </c>
      <c r="K647" s="19">
        <f t="shared" si="103"/>
        <v>12.016666666666667</v>
      </c>
      <c r="L647">
        <f t="shared" si="104"/>
        <v>1</v>
      </c>
      <c r="M647" s="19">
        <f t="shared" si="107"/>
        <v>3312.4833333333331</v>
      </c>
      <c r="O647" s="19">
        <f t="shared" si="108"/>
        <v>1042.3666666666668</v>
      </c>
      <c r="Q647" s="19">
        <f t="shared" si="109"/>
        <v>340</v>
      </c>
    </row>
    <row r="648" spans="1:17" x14ac:dyDescent="0.3">
      <c r="A648">
        <v>5815339</v>
      </c>
      <c r="B648" s="1">
        <v>42927</v>
      </c>
      <c r="C648" s="2">
        <v>0.42818287037037034</v>
      </c>
      <c r="D648" s="2">
        <v>0.43273148148148149</v>
      </c>
      <c r="E648" t="str">
        <f t="shared" si="100"/>
        <v>ST</v>
      </c>
      <c r="G648">
        <f t="shared" si="101"/>
        <v>0</v>
      </c>
      <c r="H648" s="15">
        <f t="shared" si="105"/>
        <v>0</v>
      </c>
      <c r="I648" s="2">
        <f t="shared" si="102"/>
        <v>4.548611111111156E-3</v>
      </c>
      <c r="J648" s="19">
        <f t="shared" si="106"/>
        <v>5437.6166666666722</v>
      </c>
      <c r="K648" s="19">
        <f t="shared" si="103"/>
        <v>6.55</v>
      </c>
      <c r="L648">
        <f t="shared" si="104"/>
        <v>1</v>
      </c>
      <c r="M648" s="19">
        <f t="shared" si="107"/>
        <v>3319.0333333333333</v>
      </c>
      <c r="O648" s="19">
        <f t="shared" si="108"/>
        <v>1042.3666666666668</v>
      </c>
      <c r="Q648" s="19">
        <f t="shared" si="109"/>
        <v>340</v>
      </c>
    </row>
    <row r="649" spans="1:17" x14ac:dyDescent="0.3">
      <c r="A649">
        <v>77946476</v>
      </c>
      <c r="B649" s="1">
        <v>42927</v>
      </c>
      <c r="C649" s="2">
        <v>0.42995370370370373</v>
      </c>
      <c r="D649" s="2">
        <v>0.43024305555555559</v>
      </c>
      <c r="E649" t="str">
        <f t="shared" si="100"/>
        <v>KOM</v>
      </c>
      <c r="G649">
        <f t="shared" si="101"/>
        <v>0</v>
      </c>
      <c r="H649" s="15">
        <f t="shared" si="105"/>
        <v>0</v>
      </c>
      <c r="I649" s="2">
        <f t="shared" si="102"/>
        <v>2.8935185185186008E-4</v>
      </c>
      <c r="J649" s="19">
        <f t="shared" si="106"/>
        <v>5438.0333333333392</v>
      </c>
      <c r="K649" s="19">
        <f t="shared" si="103"/>
        <v>0.41666666666666669</v>
      </c>
      <c r="L649">
        <f t="shared" si="104"/>
        <v>1</v>
      </c>
      <c r="M649" s="19">
        <f t="shared" si="107"/>
        <v>3319.0333333333333</v>
      </c>
      <c r="O649" s="19">
        <f t="shared" si="108"/>
        <v>1042.7833333333335</v>
      </c>
      <c r="Q649" s="19">
        <f t="shared" si="109"/>
        <v>340</v>
      </c>
    </row>
    <row r="650" spans="1:17" x14ac:dyDescent="0.3">
      <c r="A650">
        <v>84589848</v>
      </c>
      <c r="B650" s="1">
        <v>42927</v>
      </c>
      <c r="C650" s="2">
        <v>0.43539351851851849</v>
      </c>
      <c r="D650" s="2">
        <v>0.43763888888888891</v>
      </c>
      <c r="E650" t="str">
        <f t="shared" si="100"/>
        <v>KOM</v>
      </c>
      <c r="G650">
        <f t="shared" si="101"/>
        <v>0</v>
      </c>
      <c r="H650" s="15">
        <f t="shared" si="105"/>
        <v>0</v>
      </c>
      <c r="I650" s="2">
        <f t="shared" si="102"/>
        <v>2.2453703703704253E-3</v>
      </c>
      <c r="J650" s="19">
        <f t="shared" si="106"/>
        <v>5441.2666666666728</v>
      </c>
      <c r="K650" s="19">
        <f t="shared" si="103"/>
        <v>3.2333333333333334</v>
      </c>
      <c r="L650">
        <f t="shared" si="104"/>
        <v>1</v>
      </c>
      <c r="M650" s="19">
        <f t="shared" si="107"/>
        <v>3319.0333333333333</v>
      </c>
      <c r="O650" s="19">
        <f t="shared" si="108"/>
        <v>1046.0166666666669</v>
      </c>
      <c r="Q650" s="19">
        <f t="shared" si="109"/>
        <v>340</v>
      </c>
    </row>
    <row r="651" spans="1:17" x14ac:dyDescent="0.3">
      <c r="A651">
        <v>4501823</v>
      </c>
      <c r="B651" s="1">
        <v>42927</v>
      </c>
      <c r="C651" s="2">
        <v>0.44013888888888886</v>
      </c>
      <c r="D651" s="2">
        <v>0.44690972222222225</v>
      </c>
      <c r="E651" t="str">
        <f t="shared" si="100"/>
        <v>ST</v>
      </c>
      <c r="G651">
        <f t="shared" si="101"/>
        <v>0</v>
      </c>
      <c r="H651" s="15">
        <f t="shared" si="105"/>
        <v>0</v>
      </c>
      <c r="I651" s="2">
        <f t="shared" si="102"/>
        <v>6.7708333333333925E-3</v>
      </c>
      <c r="J651" s="19">
        <f t="shared" si="106"/>
        <v>5451.0166666666728</v>
      </c>
      <c r="K651" s="19">
        <f t="shared" si="103"/>
        <v>9.75</v>
      </c>
      <c r="L651">
        <f t="shared" si="104"/>
        <v>1</v>
      </c>
      <c r="M651" s="19">
        <f t="shared" si="107"/>
        <v>3328.7833333333333</v>
      </c>
      <c r="O651" s="19">
        <f t="shared" si="108"/>
        <v>1046.0166666666669</v>
      </c>
      <c r="Q651" s="19">
        <f t="shared" si="109"/>
        <v>340</v>
      </c>
    </row>
    <row r="652" spans="1:17" x14ac:dyDescent="0.3">
      <c r="A652">
        <v>38244568</v>
      </c>
      <c r="B652" s="1">
        <v>42927</v>
      </c>
      <c r="C652" s="2">
        <v>0.44381944444444449</v>
      </c>
      <c r="D652" s="2">
        <v>0.45199074074074069</v>
      </c>
      <c r="E652" t="str">
        <f t="shared" si="100"/>
        <v>KOM</v>
      </c>
      <c r="G652">
        <f t="shared" si="101"/>
        <v>0</v>
      </c>
      <c r="H652" s="15">
        <f t="shared" si="105"/>
        <v>0</v>
      </c>
      <c r="I652" s="2">
        <f t="shared" si="102"/>
        <v>8.1712962962962044E-3</v>
      </c>
      <c r="J652" s="19">
        <f t="shared" si="106"/>
        <v>5462.7833333333392</v>
      </c>
      <c r="K652" s="19">
        <f t="shared" si="103"/>
        <v>11.766666666666667</v>
      </c>
      <c r="L652">
        <f t="shared" si="104"/>
        <v>1</v>
      </c>
      <c r="M652" s="19">
        <f t="shared" si="107"/>
        <v>3328.7833333333333</v>
      </c>
      <c r="O652" s="19">
        <f t="shared" si="108"/>
        <v>1057.7833333333335</v>
      </c>
      <c r="Q652" s="19">
        <f t="shared" si="109"/>
        <v>340</v>
      </c>
    </row>
    <row r="653" spans="1:17" x14ac:dyDescent="0.3">
      <c r="A653">
        <v>3613950</v>
      </c>
      <c r="B653" s="1">
        <v>42927</v>
      </c>
      <c r="C653" s="2">
        <v>0.44657407407407407</v>
      </c>
      <c r="D653" s="2">
        <v>0.44774305555555555</v>
      </c>
      <c r="E653" t="str">
        <f t="shared" si="100"/>
        <v>ST</v>
      </c>
      <c r="G653">
        <f t="shared" si="101"/>
        <v>0</v>
      </c>
      <c r="H653" s="15">
        <f t="shared" si="105"/>
        <v>0</v>
      </c>
      <c r="I653" s="2">
        <f t="shared" si="102"/>
        <v>1.1689814814814792E-3</v>
      </c>
      <c r="J653" s="19">
        <f t="shared" si="106"/>
        <v>5464.4666666666726</v>
      </c>
      <c r="K653" s="19">
        <f t="shared" si="103"/>
        <v>1.6833333333333333</v>
      </c>
      <c r="L653">
        <f t="shared" si="104"/>
        <v>1</v>
      </c>
      <c r="M653" s="19">
        <f t="shared" si="107"/>
        <v>3330.4666666666667</v>
      </c>
      <c r="O653" s="19">
        <f t="shared" si="108"/>
        <v>1057.7833333333335</v>
      </c>
      <c r="Q653" s="19">
        <f t="shared" si="109"/>
        <v>340</v>
      </c>
    </row>
    <row r="654" spans="1:17" x14ac:dyDescent="0.3">
      <c r="A654">
        <v>5750819</v>
      </c>
      <c r="B654" s="1">
        <v>42927</v>
      </c>
      <c r="C654" s="2">
        <v>0.44751157407407405</v>
      </c>
      <c r="D654" s="2">
        <v>0.45284722222222223</v>
      </c>
      <c r="E654" t="str">
        <f t="shared" si="100"/>
        <v>ST</v>
      </c>
      <c r="G654">
        <f t="shared" si="101"/>
        <v>0</v>
      </c>
      <c r="H654" s="15">
        <f t="shared" si="105"/>
        <v>0</v>
      </c>
      <c r="I654" s="2">
        <f t="shared" si="102"/>
        <v>5.3356481481481866E-3</v>
      </c>
      <c r="J654" s="19">
        <f t="shared" si="106"/>
        <v>5472.150000000006</v>
      </c>
      <c r="K654" s="19">
        <f t="shared" si="103"/>
        <v>7.6833333333333336</v>
      </c>
      <c r="L654">
        <f t="shared" si="104"/>
        <v>1</v>
      </c>
      <c r="M654" s="19">
        <f t="shared" si="107"/>
        <v>3338.15</v>
      </c>
      <c r="O654" s="19">
        <f t="shared" si="108"/>
        <v>1057.7833333333335</v>
      </c>
      <c r="Q654" s="19">
        <f t="shared" si="109"/>
        <v>340</v>
      </c>
    </row>
    <row r="655" spans="1:17" x14ac:dyDescent="0.3">
      <c r="A655">
        <v>63291235</v>
      </c>
      <c r="B655" s="1">
        <v>42927</v>
      </c>
      <c r="C655" s="2">
        <v>0.45091435185185186</v>
      </c>
      <c r="D655" s="2">
        <v>0.45429398148148148</v>
      </c>
      <c r="E655" t="str">
        <f t="shared" si="100"/>
        <v>KOM</v>
      </c>
      <c r="G655">
        <f t="shared" si="101"/>
        <v>0</v>
      </c>
      <c r="H655" s="15">
        <f t="shared" si="105"/>
        <v>0</v>
      </c>
      <c r="I655" s="2">
        <f t="shared" si="102"/>
        <v>3.3796296296296213E-3</v>
      </c>
      <c r="J655" s="19">
        <f t="shared" si="106"/>
        <v>5477.0166666666728</v>
      </c>
      <c r="K655" s="19">
        <f t="shared" si="103"/>
        <v>4.8666666666666671</v>
      </c>
      <c r="L655">
        <f t="shared" si="104"/>
        <v>1</v>
      </c>
      <c r="M655" s="19">
        <f t="shared" si="107"/>
        <v>3338.15</v>
      </c>
      <c r="O655" s="19">
        <f t="shared" si="108"/>
        <v>1062.6500000000001</v>
      </c>
      <c r="Q655" s="19">
        <f t="shared" si="109"/>
        <v>340</v>
      </c>
    </row>
    <row r="656" spans="1:17" x14ac:dyDescent="0.3">
      <c r="A656">
        <v>3198725</v>
      </c>
      <c r="B656" s="1">
        <v>42927</v>
      </c>
      <c r="C656" s="2">
        <v>0.45157407407407407</v>
      </c>
      <c r="D656" s="2">
        <v>0.45738425925925924</v>
      </c>
      <c r="E656" t="str">
        <f t="shared" si="100"/>
        <v>ST</v>
      </c>
      <c r="G656">
        <f t="shared" si="101"/>
        <v>0</v>
      </c>
      <c r="H656" s="15">
        <f t="shared" si="105"/>
        <v>0</v>
      </c>
      <c r="I656" s="2">
        <f t="shared" si="102"/>
        <v>5.8101851851851682E-3</v>
      </c>
      <c r="J656" s="19">
        <f t="shared" si="106"/>
        <v>5485.3833333333396</v>
      </c>
      <c r="K656" s="19">
        <f t="shared" si="103"/>
        <v>8.3666666666666671</v>
      </c>
      <c r="L656">
        <f t="shared" si="104"/>
        <v>1</v>
      </c>
      <c r="M656" s="19">
        <f t="shared" si="107"/>
        <v>3346.5166666666669</v>
      </c>
      <c r="O656" s="19">
        <f t="shared" si="108"/>
        <v>1062.6500000000001</v>
      </c>
      <c r="Q656" s="19">
        <f t="shared" si="109"/>
        <v>340</v>
      </c>
    </row>
    <row r="657" spans="1:17" x14ac:dyDescent="0.3">
      <c r="A657">
        <v>6248157784</v>
      </c>
      <c r="B657" s="1">
        <v>42927</v>
      </c>
      <c r="C657" s="2">
        <v>0.45475694444444442</v>
      </c>
      <c r="D657" s="2">
        <v>0.4566898148148148</v>
      </c>
      <c r="E657" t="str">
        <f t="shared" si="100"/>
        <v>ZAG</v>
      </c>
      <c r="G657">
        <f t="shared" si="101"/>
        <v>0</v>
      </c>
      <c r="H657" s="15">
        <f t="shared" si="105"/>
        <v>0</v>
      </c>
      <c r="I657" s="2">
        <f t="shared" si="102"/>
        <v>1.9328703703703765E-3</v>
      </c>
      <c r="J657" s="19">
        <f t="shared" si="106"/>
        <v>5488.1666666666733</v>
      </c>
      <c r="K657" s="19">
        <f t="shared" si="103"/>
        <v>2.7833333333333332</v>
      </c>
      <c r="L657">
        <f t="shared" si="104"/>
        <v>1</v>
      </c>
      <c r="M657" s="19">
        <f t="shared" si="107"/>
        <v>3346.5166666666669</v>
      </c>
      <c r="O657" s="19">
        <f t="shared" si="108"/>
        <v>1062.6500000000001</v>
      </c>
      <c r="Q657" s="19">
        <f t="shared" si="109"/>
        <v>343</v>
      </c>
    </row>
    <row r="658" spans="1:17" x14ac:dyDescent="0.3">
      <c r="A658">
        <v>6607648</v>
      </c>
      <c r="B658" s="1">
        <v>42927</v>
      </c>
      <c r="C658" s="2">
        <v>0.45873842592592595</v>
      </c>
      <c r="D658" s="2">
        <v>0.46986111111111112</v>
      </c>
      <c r="E658" t="str">
        <f t="shared" si="100"/>
        <v>ST</v>
      </c>
      <c r="G658">
        <f t="shared" si="101"/>
        <v>0</v>
      </c>
      <c r="H658" s="15">
        <f t="shared" si="105"/>
        <v>0</v>
      </c>
      <c r="I658" s="2">
        <f t="shared" si="102"/>
        <v>1.1122685185185166E-2</v>
      </c>
      <c r="J658" s="19">
        <f t="shared" si="106"/>
        <v>5504.1833333333398</v>
      </c>
      <c r="K658" s="19">
        <f t="shared" si="103"/>
        <v>16.016666666666666</v>
      </c>
      <c r="L658">
        <f t="shared" si="104"/>
        <v>1</v>
      </c>
      <c r="M658" s="19">
        <f t="shared" si="107"/>
        <v>3362.5333333333338</v>
      </c>
      <c r="O658" s="19">
        <f t="shared" si="108"/>
        <v>1062.6500000000001</v>
      </c>
      <c r="Q658" s="19">
        <f t="shared" si="109"/>
        <v>343</v>
      </c>
    </row>
    <row r="659" spans="1:17" x14ac:dyDescent="0.3">
      <c r="A659">
        <v>5340881</v>
      </c>
      <c r="B659" s="1">
        <v>42927</v>
      </c>
      <c r="C659" s="2">
        <v>0.46413194444444444</v>
      </c>
      <c r="D659" s="2">
        <v>0.46585648148148145</v>
      </c>
      <c r="E659" t="str">
        <f t="shared" si="100"/>
        <v>ST</v>
      </c>
      <c r="G659">
        <f t="shared" si="101"/>
        <v>0</v>
      </c>
      <c r="H659" s="15">
        <f t="shared" si="105"/>
        <v>0</v>
      </c>
      <c r="I659" s="2">
        <f t="shared" si="102"/>
        <v>1.7245370370370106E-3</v>
      </c>
      <c r="J659" s="19">
        <f t="shared" si="106"/>
        <v>5506.6666666666733</v>
      </c>
      <c r="K659" s="19">
        <f t="shared" si="103"/>
        <v>2.4833333333333334</v>
      </c>
      <c r="L659">
        <f t="shared" si="104"/>
        <v>1</v>
      </c>
      <c r="M659" s="19">
        <f t="shared" si="107"/>
        <v>3365.0166666666669</v>
      </c>
      <c r="O659" s="19">
        <f t="shared" si="108"/>
        <v>1062.6500000000001</v>
      </c>
      <c r="Q659" s="19">
        <f t="shared" si="109"/>
        <v>343</v>
      </c>
    </row>
    <row r="660" spans="1:17" x14ac:dyDescent="0.3">
      <c r="A660">
        <v>99162491</v>
      </c>
      <c r="B660" s="1">
        <v>42927</v>
      </c>
      <c r="C660" s="2">
        <v>0.46738425925925925</v>
      </c>
      <c r="D660" s="2">
        <v>0.46800925925925929</v>
      </c>
      <c r="E660" t="str">
        <f t="shared" si="100"/>
        <v>KOM</v>
      </c>
      <c r="G660">
        <f t="shared" si="101"/>
        <v>0</v>
      </c>
      <c r="H660" s="15">
        <f t="shared" si="105"/>
        <v>0</v>
      </c>
      <c r="I660" s="2">
        <f t="shared" si="102"/>
        <v>6.2500000000004219E-4</v>
      </c>
      <c r="J660" s="19">
        <f t="shared" si="106"/>
        <v>5507.566666666673</v>
      </c>
      <c r="K660" s="19">
        <f t="shared" si="103"/>
        <v>0.9</v>
      </c>
      <c r="L660">
        <f t="shared" si="104"/>
        <v>1</v>
      </c>
      <c r="M660" s="19">
        <f t="shared" si="107"/>
        <v>3365.0166666666669</v>
      </c>
      <c r="O660" s="19">
        <f t="shared" si="108"/>
        <v>1063.5500000000002</v>
      </c>
      <c r="Q660" s="19">
        <f t="shared" si="109"/>
        <v>343</v>
      </c>
    </row>
    <row r="661" spans="1:17" x14ac:dyDescent="0.3">
      <c r="A661">
        <v>3072421</v>
      </c>
      <c r="B661" s="1">
        <v>42927</v>
      </c>
      <c r="C661" s="2">
        <v>0.46942129629629631</v>
      </c>
      <c r="D661" s="2">
        <v>0.47766203703703702</v>
      </c>
      <c r="E661" t="str">
        <f t="shared" si="100"/>
        <v>ST</v>
      </c>
      <c r="G661">
        <f t="shared" si="101"/>
        <v>0</v>
      </c>
      <c r="H661" s="15">
        <f t="shared" si="105"/>
        <v>0</v>
      </c>
      <c r="I661" s="2">
        <f t="shared" si="102"/>
        <v>8.2407407407407152E-3</v>
      </c>
      <c r="J661" s="19">
        <f t="shared" si="106"/>
        <v>5519.4333333333398</v>
      </c>
      <c r="K661" s="19">
        <f t="shared" si="103"/>
        <v>11.866666666666667</v>
      </c>
      <c r="L661">
        <f t="shared" si="104"/>
        <v>1</v>
      </c>
      <c r="M661" s="19">
        <f t="shared" si="107"/>
        <v>3376.8833333333337</v>
      </c>
      <c r="O661" s="19">
        <f t="shared" si="108"/>
        <v>1063.5500000000002</v>
      </c>
      <c r="Q661" s="19">
        <f t="shared" si="109"/>
        <v>343</v>
      </c>
    </row>
    <row r="662" spans="1:17" x14ac:dyDescent="0.3">
      <c r="A662">
        <v>1909553</v>
      </c>
      <c r="B662" s="1">
        <v>42927</v>
      </c>
      <c r="C662" s="2">
        <v>0.47193287037037041</v>
      </c>
      <c r="D662" s="2">
        <v>0.47763888888888889</v>
      </c>
      <c r="E662" t="str">
        <f t="shared" si="100"/>
        <v>ST</v>
      </c>
      <c r="G662">
        <f t="shared" si="101"/>
        <v>0</v>
      </c>
      <c r="H662" s="15">
        <f t="shared" si="105"/>
        <v>0</v>
      </c>
      <c r="I662" s="2">
        <f t="shared" si="102"/>
        <v>5.7060185185184853E-3</v>
      </c>
      <c r="J662" s="19">
        <f t="shared" si="106"/>
        <v>5527.650000000006</v>
      </c>
      <c r="K662" s="19">
        <f t="shared" si="103"/>
        <v>8.2166666666666668</v>
      </c>
      <c r="L662">
        <f t="shared" si="104"/>
        <v>1</v>
      </c>
      <c r="M662" s="19">
        <f t="shared" si="107"/>
        <v>3385.1000000000004</v>
      </c>
      <c r="O662" s="19">
        <f t="shared" si="108"/>
        <v>1063.5500000000002</v>
      </c>
      <c r="Q662" s="19">
        <f t="shared" si="109"/>
        <v>343</v>
      </c>
    </row>
    <row r="663" spans="1:17" x14ac:dyDescent="0.3">
      <c r="A663">
        <v>62836073</v>
      </c>
      <c r="B663" s="1">
        <v>42927</v>
      </c>
      <c r="C663" s="2">
        <v>0.4773958333333333</v>
      </c>
      <c r="D663" s="2">
        <v>0.48168981481481482</v>
      </c>
      <c r="E663" t="str">
        <f t="shared" si="100"/>
        <v>KOM</v>
      </c>
      <c r="G663">
        <f t="shared" si="101"/>
        <v>0</v>
      </c>
      <c r="H663" s="15">
        <f t="shared" si="105"/>
        <v>0</v>
      </c>
      <c r="I663" s="2">
        <f t="shared" si="102"/>
        <v>4.2939814814815236E-3</v>
      </c>
      <c r="J663" s="19">
        <f t="shared" si="106"/>
        <v>5533.8333333333394</v>
      </c>
      <c r="K663" s="19">
        <f t="shared" si="103"/>
        <v>6.1833333333333336</v>
      </c>
      <c r="L663">
        <f t="shared" si="104"/>
        <v>1</v>
      </c>
      <c r="M663" s="19">
        <f t="shared" si="107"/>
        <v>3385.1000000000004</v>
      </c>
      <c r="O663" s="19">
        <f t="shared" si="108"/>
        <v>1069.7333333333336</v>
      </c>
      <c r="Q663" s="19">
        <f t="shared" si="109"/>
        <v>343</v>
      </c>
    </row>
    <row r="664" spans="1:17" x14ac:dyDescent="0.3">
      <c r="A664">
        <v>9566647</v>
      </c>
      <c r="B664" s="1">
        <v>42927</v>
      </c>
      <c r="C664" s="2">
        <v>0.4800578703703704</v>
      </c>
      <c r="D664" s="2">
        <v>0.48971064814814813</v>
      </c>
      <c r="E664" t="str">
        <f t="shared" si="100"/>
        <v>ST</v>
      </c>
      <c r="G664">
        <f t="shared" si="101"/>
        <v>0</v>
      </c>
      <c r="H664" s="15">
        <f t="shared" si="105"/>
        <v>0</v>
      </c>
      <c r="I664" s="2">
        <f t="shared" si="102"/>
        <v>9.6527777777777324E-3</v>
      </c>
      <c r="J664" s="19">
        <f t="shared" si="106"/>
        <v>5547.733333333339</v>
      </c>
      <c r="K664" s="19">
        <f t="shared" si="103"/>
        <v>13.9</v>
      </c>
      <c r="L664">
        <f t="shared" si="104"/>
        <v>1</v>
      </c>
      <c r="M664" s="19">
        <f t="shared" si="107"/>
        <v>3399.0000000000005</v>
      </c>
      <c r="O664" s="19">
        <f t="shared" si="108"/>
        <v>1069.7333333333336</v>
      </c>
      <c r="Q664" s="19">
        <f t="shared" si="109"/>
        <v>343</v>
      </c>
    </row>
    <row r="665" spans="1:17" x14ac:dyDescent="0.3">
      <c r="A665">
        <v>5833452</v>
      </c>
      <c r="B665" s="1">
        <v>42927</v>
      </c>
      <c r="C665" s="2">
        <v>0.48511574074074071</v>
      </c>
      <c r="D665" s="2">
        <v>0.49502314814814818</v>
      </c>
      <c r="E665" t="str">
        <f t="shared" si="100"/>
        <v>ST</v>
      </c>
      <c r="G665">
        <f t="shared" si="101"/>
        <v>0</v>
      </c>
      <c r="H665" s="15">
        <f t="shared" si="105"/>
        <v>0</v>
      </c>
      <c r="I665" s="2">
        <f t="shared" si="102"/>
        <v>9.9074074074074758E-3</v>
      </c>
      <c r="J665" s="19">
        <f t="shared" si="106"/>
        <v>5562.0000000000055</v>
      </c>
      <c r="K665" s="19">
        <f t="shared" si="103"/>
        <v>14.266666666666667</v>
      </c>
      <c r="L665">
        <f t="shared" si="104"/>
        <v>1</v>
      </c>
      <c r="M665" s="19">
        <f t="shared" si="107"/>
        <v>3413.2666666666673</v>
      </c>
      <c r="O665" s="19">
        <f t="shared" si="108"/>
        <v>1069.7333333333336</v>
      </c>
      <c r="Q665" s="19">
        <f t="shared" si="109"/>
        <v>343</v>
      </c>
    </row>
    <row r="666" spans="1:17" x14ac:dyDescent="0.3">
      <c r="A666">
        <v>10760583</v>
      </c>
      <c r="B666" s="1">
        <v>42927</v>
      </c>
      <c r="C666" s="2">
        <v>0.48994212962962963</v>
      </c>
      <c r="D666" s="2">
        <v>0.4914351851851852</v>
      </c>
      <c r="E666" t="str">
        <f t="shared" si="100"/>
        <v>KOM</v>
      </c>
      <c r="G666">
        <f t="shared" si="101"/>
        <v>0</v>
      </c>
      <c r="H666" s="15">
        <f t="shared" si="105"/>
        <v>0</v>
      </c>
      <c r="I666" s="2">
        <f t="shared" si="102"/>
        <v>1.4930555555555669E-3</v>
      </c>
      <c r="J666" s="19">
        <f t="shared" si="106"/>
        <v>5564.1500000000051</v>
      </c>
      <c r="K666" s="19">
        <f t="shared" si="103"/>
        <v>2.15</v>
      </c>
      <c r="L666">
        <f t="shared" si="104"/>
        <v>1</v>
      </c>
      <c r="M666" s="19">
        <f t="shared" si="107"/>
        <v>3413.2666666666673</v>
      </c>
      <c r="O666" s="19">
        <f t="shared" si="108"/>
        <v>1071.8833333333337</v>
      </c>
      <c r="Q666" s="19">
        <f t="shared" si="109"/>
        <v>343</v>
      </c>
    </row>
    <row r="667" spans="1:17" x14ac:dyDescent="0.3">
      <c r="A667">
        <v>39669014</v>
      </c>
      <c r="B667" s="1">
        <v>42927</v>
      </c>
      <c r="C667" s="2">
        <v>0.49035879629629631</v>
      </c>
      <c r="D667" s="2">
        <v>0.49082175925925925</v>
      </c>
      <c r="E667" t="str">
        <f t="shared" si="100"/>
        <v>KOM</v>
      </c>
      <c r="G667">
        <f t="shared" si="101"/>
        <v>0</v>
      </c>
      <c r="H667" s="15">
        <f t="shared" si="105"/>
        <v>0</v>
      </c>
      <c r="I667" s="2">
        <f t="shared" si="102"/>
        <v>4.6296296296294281E-4</v>
      </c>
      <c r="J667" s="19">
        <f t="shared" si="106"/>
        <v>5564.8166666666721</v>
      </c>
      <c r="K667" s="19">
        <f t="shared" si="103"/>
        <v>0.66666666666666663</v>
      </c>
      <c r="L667">
        <f t="shared" si="104"/>
        <v>1</v>
      </c>
      <c r="M667" s="19">
        <f t="shared" si="107"/>
        <v>3413.2666666666673</v>
      </c>
      <c r="O667" s="19">
        <f t="shared" si="108"/>
        <v>1072.5500000000004</v>
      </c>
      <c r="Q667" s="19">
        <f t="shared" si="109"/>
        <v>343</v>
      </c>
    </row>
    <row r="668" spans="1:17" x14ac:dyDescent="0.3">
      <c r="A668">
        <v>5147651</v>
      </c>
      <c r="B668" s="1">
        <v>42927</v>
      </c>
      <c r="C668" s="2">
        <v>0.49399305555555556</v>
      </c>
      <c r="D668" s="2">
        <v>0.4959027777777778</v>
      </c>
      <c r="E668" t="str">
        <f t="shared" si="100"/>
        <v>ST</v>
      </c>
      <c r="G668">
        <f t="shared" si="101"/>
        <v>0</v>
      </c>
      <c r="H668" s="15">
        <f t="shared" si="105"/>
        <v>0</v>
      </c>
      <c r="I668" s="2">
        <f t="shared" si="102"/>
        <v>1.9097222222222432E-3</v>
      </c>
      <c r="J668" s="19">
        <f t="shared" si="106"/>
        <v>5567.5666666666721</v>
      </c>
      <c r="K668" s="19">
        <f t="shared" si="103"/>
        <v>2.75</v>
      </c>
      <c r="L668">
        <f t="shared" si="104"/>
        <v>1</v>
      </c>
      <c r="M668" s="19">
        <f t="shared" si="107"/>
        <v>3416.0166666666673</v>
      </c>
      <c r="O668" s="19">
        <f t="shared" si="108"/>
        <v>1072.5500000000004</v>
      </c>
      <c r="Q668" s="19">
        <f t="shared" si="109"/>
        <v>343</v>
      </c>
    </row>
    <row r="669" spans="1:17" x14ac:dyDescent="0.3">
      <c r="A669">
        <v>41144838</v>
      </c>
      <c r="B669" s="1">
        <v>42927</v>
      </c>
      <c r="C669" s="2">
        <v>0.49949074074074074</v>
      </c>
      <c r="D669" s="2">
        <v>0.50931712962962961</v>
      </c>
      <c r="E669" t="str">
        <f t="shared" si="100"/>
        <v>KOM</v>
      </c>
      <c r="G669">
        <f t="shared" si="101"/>
        <v>0</v>
      </c>
      <c r="H669" s="15">
        <f t="shared" si="105"/>
        <v>0</v>
      </c>
      <c r="I669" s="2">
        <f t="shared" si="102"/>
        <v>9.8263888888888706E-3</v>
      </c>
      <c r="J669" s="19">
        <f t="shared" si="106"/>
        <v>5581.7166666666717</v>
      </c>
      <c r="K669" s="19">
        <f t="shared" si="103"/>
        <v>14.15</v>
      </c>
      <c r="L669">
        <f t="shared" si="104"/>
        <v>1</v>
      </c>
      <c r="M669" s="19">
        <f t="shared" si="107"/>
        <v>3416.0166666666673</v>
      </c>
      <c r="O669" s="19">
        <f t="shared" si="108"/>
        <v>1086.7000000000005</v>
      </c>
      <c r="Q669" s="19">
        <f t="shared" si="109"/>
        <v>343</v>
      </c>
    </row>
    <row r="670" spans="1:17" x14ac:dyDescent="0.3">
      <c r="A670">
        <v>1332513</v>
      </c>
      <c r="B670" s="1">
        <v>42927</v>
      </c>
      <c r="C670" s="2">
        <v>0.50326388888888884</v>
      </c>
      <c r="D670" s="2">
        <v>0.50407407407407401</v>
      </c>
      <c r="E670" t="str">
        <f t="shared" si="100"/>
        <v>ST</v>
      </c>
      <c r="G670">
        <f t="shared" si="101"/>
        <v>0</v>
      </c>
      <c r="H670" s="15">
        <f t="shared" si="105"/>
        <v>0</v>
      </c>
      <c r="I670" s="2">
        <f t="shared" si="102"/>
        <v>8.101851851851638E-4</v>
      </c>
      <c r="J670" s="19">
        <f t="shared" si="106"/>
        <v>5582.8833333333387</v>
      </c>
      <c r="K670" s="19">
        <f t="shared" si="103"/>
        <v>1.1666666666666667</v>
      </c>
      <c r="L670">
        <f t="shared" si="104"/>
        <v>1</v>
      </c>
      <c r="M670" s="19">
        <f t="shared" si="107"/>
        <v>3417.1833333333338</v>
      </c>
      <c r="O670" s="19">
        <f t="shared" si="108"/>
        <v>1086.7000000000005</v>
      </c>
      <c r="Q670" s="19">
        <f t="shared" si="109"/>
        <v>343</v>
      </c>
    </row>
    <row r="671" spans="1:17" x14ac:dyDescent="0.3">
      <c r="A671">
        <v>7743548</v>
      </c>
      <c r="B671" s="1">
        <v>42927</v>
      </c>
      <c r="C671" s="2">
        <v>0.50376157407407407</v>
      </c>
      <c r="D671" s="2">
        <v>0.50907407407407412</v>
      </c>
      <c r="E671" t="str">
        <f t="shared" si="100"/>
        <v>ST</v>
      </c>
      <c r="G671">
        <f t="shared" si="101"/>
        <v>0</v>
      </c>
      <c r="H671" s="15">
        <f t="shared" si="105"/>
        <v>0</v>
      </c>
      <c r="I671" s="2">
        <f t="shared" si="102"/>
        <v>5.3125000000000533E-3</v>
      </c>
      <c r="J671" s="19">
        <f t="shared" si="106"/>
        <v>5590.5333333333383</v>
      </c>
      <c r="K671" s="19">
        <f t="shared" si="103"/>
        <v>7.65</v>
      </c>
      <c r="L671">
        <f t="shared" si="104"/>
        <v>1</v>
      </c>
      <c r="M671" s="19">
        <f t="shared" si="107"/>
        <v>3424.8333333333339</v>
      </c>
      <c r="O671" s="19">
        <f t="shared" si="108"/>
        <v>1086.7000000000005</v>
      </c>
      <c r="Q671" s="19">
        <f t="shared" si="109"/>
        <v>343</v>
      </c>
    </row>
    <row r="672" spans="1:17" x14ac:dyDescent="0.3">
      <c r="A672">
        <v>7451541965</v>
      </c>
      <c r="B672" s="1">
        <v>42927</v>
      </c>
      <c r="C672" s="2">
        <v>0.50866898148148143</v>
      </c>
      <c r="D672" s="2">
        <v>0.51324074074074078</v>
      </c>
      <c r="E672" t="str">
        <f t="shared" si="100"/>
        <v>ZAG</v>
      </c>
      <c r="G672">
        <f t="shared" si="101"/>
        <v>0</v>
      </c>
      <c r="H672" s="15">
        <f t="shared" si="105"/>
        <v>0</v>
      </c>
      <c r="I672" s="2">
        <f t="shared" si="102"/>
        <v>4.5717592592593448E-3</v>
      </c>
      <c r="J672" s="19">
        <f t="shared" si="106"/>
        <v>5597.1166666666713</v>
      </c>
      <c r="K672" s="19">
        <f t="shared" si="103"/>
        <v>6.583333333333333</v>
      </c>
      <c r="L672">
        <f t="shared" si="104"/>
        <v>1</v>
      </c>
      <c r="M672" s="19">
        <f t="shared" si="107"/>
        <v>3424.8333333333339</v>
      </c>
      <c r="O672" s="19">
        <f t="shared" si="108"/>
        <v>1086.7000000000005</v>
      </c>
      <c r="Q672" s="19">
        <f t="shared" si="109"/>
        <v>350</v>
      </c>
    </row>
    <row r="673" spans="1:17" x14ac:dyDescent="0.3">
      <c r="A673">
        <v>2109147679</v>
      </c>
      <c r="B673" s="1">
        <v>42927</v>
      </c>
      <c r="C673" s="2">
        <v>0.51282407407407404</v>
      </c>
      <c r="D673" s="2">
        <v>0.51666666666666672</v>
      </c>
      <c r="E673" t="str">
        <f t="shared" si="100"/>
        <v>ZAG</v>
      </c>
      <c r="G673">
        <f t="shared" si="101"/>
        <v>0</v>
      </c>
      <c r="H673" s="15">
        <f t="shared" si="105"/>
        <v>0</v>
      </c>
      <c r="I673" s="2">
        <f t="shared" si="102"/>
        <v>3.8425925925926752E-3</v>
      </c>
      <c r="J673" s="19">
        <f t="shared" si="106"/>
        <v>5602.6500000000051</v>
      </c>
      <c r="K673" s="19">
        <f t="shared" si="103"/>
        <v>5.5333333333333332</v>
      </c>
      <c r="L673">
        <f t="shared" si="104"/>
        <v>1</v>
      </c>
      <c r="M673" s="19">
        <f t="shared" si="107"/>
        <v>3424.8333333333339</v>
      </c>
      <c r="O673" s="19">
        <f t="shared" si="108"/>
        <v>1086.7000000000005</v>
      </c>
      <c r="Q673" s="19">
        <f t="shared" si="109"/>
        <v>356</v>
      </c>
    </row>
    <row r="674" spans="1:17" x14ac:dyDescent="0.3">
      <c r="A674">
        <v>5022247</v>
      </c>
      <c r="B674" s="1">
        <v>42927</v>
      </c>
      <c r="C674" s="2">
        <v>0.51854166666666668</v>
      </c>
      <c r="D674" s="2">
        <v>0.52810185185185188</v>
      </c>
      <c r="E674" t="str">
        <f t="shared" si="100"/>
        <v>ST</v>
      </c>
      <c r="G674">
        <f t="shared" si="101"/>
        <v>0</v>
      </c>
      <c r="H674" s="15">
        <f t="shared" si="105"/>
        <v>0</v>
      </c>
      <c r="I674" s="2">
        <f t="shared" si="102"/>
        <v>9.5601851851851993E-3</v>
      </c>
      <c r="J674" s="19">
        <f t="shared" si="106"/>
        <v>5616.4166666666715</v>
      </c>
      <c r="K674" s="19">
        <f t="shared" si="103"/>
        <v>13.766666666666667</v>
      </c>
      <c r="L674">
        <f t="shared" si="104"/>
        <v>1</v>
      </c>
      <c r="M674" s="19">
        <f t="shared" si="107"/>
        <v>3438.6000000000008</v>
      </c>
      <c r="O674" s="19">
        <f t="shared" si="108"/>
        <v>1086.7000000000005</v>
      </c>
      <c r="Q674" s="19">
        <f t="shared" si="109"/>
        <v>356</v>
      </c>
    </row>
    <row r="675" spans="1:17" x14ac:dyDescent="0.3">
      <c r="A675">
        <v>2920581</v>
      </c>
      <c r="B675" s="1">
        <v>42927</v>
      </c>
      <c r="C675" s="2">
        <v>0.52399305555555553</v>
      </c>
      <c r="D675" s="2">
        <v>0.53120370370370373</v>
      </c>
      <c r="E675" t="str">
        <f t="shared" si="100"/>
        <v>ST</v>
      </c>
      <c r="G675">
        <f t="shared" si="101"/>
        <v>0</v>
      </c>
      <c r="H675" s="15">
        <f t="shared" si="105"/>
        <v>0</v>
      </c>
      <c r="I675" s="2">
        <f t="shared" si="102"/>
        <v>7.2106481481482021E-3</v>
      </c>
      <c r="J675" s="19">
        <f t="shared" si="106"/>
        <v>5626.8000000000047</v>
      </c>
      <c r="K675" s="19">
        <f t="shared" si="103"/>
        <v>10.383333333333333</v>
      </c>
      <c r="L675">
        <f t="shared" si="104"/>
        <v>1</v>
      </c>
      <c r="M675" s="19">
        <f t="shared" si="107"/>
        <v>3448.983333333334</v>
      </c>
      <c r="O675" s="19">
        <f t="shared" si="108"/>
        <v>1086.7000000000005</v>
      </c>
      <c r="Q675" s="19">
        <f t="shared" si="109"/>
        <v>356</v>
      </c>
    </row>
    <row r="676" spans="1:17" x14ac:dyDescent="0.3">
      <c r="A676">
        <v>7126980</v>
      </c>
      <c r="B676" s="1">
        <v>42927</v>
      </c>
      <c r="C676" s="2">
        <v>0.52592592592592591</v>
      </c>
      <c r="D676" s="2">
        <v>0.53515046296296298</v>
      </c>
      <c r="E676" t="str">
        <f t="shared" si="100"/>
        <v>ST</v>
      </c>
      <c r="G676">
        <f t="shared" si="101"/>
        <v>0</v>
      </c>
      <c r="H676" s="15">
        <f t="shared" si="105"/>
        <v>0</v>
      </c>
      <c r="I676" s="2">
        <f t="shared" si="102"/>
        <v>9.2245370370370727E-3</v>
      </c>
      <c r="J676" s="19">
        <f t="shared" si="106"/>
        <v>5640.0833333333385</v>
      </c>
      <c r="K676" s="19">
        <f t="shared" si="103"/>
        <v>13.283333333333333</v>
      </c>
      <c r="L676">
        <f t="shared" si="104"/>
        <v>1</v>
      </c>
      <c r="M676" s="19">
        <f t="shared" si="107"/>
        <v>3462.2666666666673</v>
      </c>
      <c r="O676" s="19">
        <f t="shared" si="108"/>
        <v>1086.7000000000005</v>
      </c>
      <c r="Q676" s="19">
        <f t="shared" si="109"/>
        <v>356</v>
      </c>
    </row>
    <row r="677" spans="1:17" x14ac:dyDescent="0.3">
      <c r="A677">
        <v>54006070</v>
      </c>
      <c r="B677" s="1">
        <v>42927</v>
      </c>
      <c r="C677" s="2">
        <v>0.53164351851851854</v>
      </c>
      <c r="D677" s="2">
        <v>0.53324074074074079</v>
      </c>
      <c r="E677" t="str">
        <f t="shared" si="100"/>
        <v>KOM</v>
      </c>
      <c r="G677">
        <f t="shared" si="101"/>
        <v>0</v>
      </c>
      <c r="H677" s="15">
        <f t="shared" si="105"/>
        <v>0</v>
      </c>
      <c r="I677" s="2">
        <f t="shared" si="102"/>
        <v>1.5972222222222499E-3</v>
      </c>
      <c r="J677" s="19">
        <f t="shared" si="106"/>
        <v>5642.3833333333387</v>
      </c>
      <c r="K677" s="19">
        <f t="shared" si="103"/>
        <v>2.2999999999999998</v>
      </c>
      <c r="L677">
        <f t="shared" si="104"/>
        <v>1</v>
      </c>
      <c r="M677" s="19">
        <f t="shared" si="107"/>
        <v>3462.2666666666673</v>
      </c>
      <c r="O677" s="19">
        <f t="shared" si="108"/>
        <v>1089.0000000000005</v>
      </c>
      <c r="Q677" s="19">
        <f t="shared" si="109"/>
        <v>356</v>
      </c>
    </row>
    <row r="678" spans="1:17" x14ac:dyDescent="0.3">
      <c r="A678">
        <v>8672651</v>
      </c>
      <c r="B678" s="1">
        <v>42927</v>
      </c>
      <c r="C678" s="2">
        <v>0.53401620370370373</v>
      </c>
      <c r="D678" s="2">
        <v>0.54462962962962969</v>
      </c>
      <c r="E678" t="str">
        <f t="shared" si="100"/>
        <v>ST</v>
      </c>
      <c r="G678">
        <f t="shared" si="101"/>
        <v>0</v>
      </c>
      <c r="H678" s="15">
        <f t="shared" si="105"/>
        <v>0</v>
      </c>
      <c r="I678" s="2">
        <f t="shared" si="102"/>
        <v>1.0613425925925957E-2</v>
      </c>
      <c r="J678" s="19">
        <f t="shared" si="106"/>
        <v>5657.6666666666724</v>
      </c>
      <c r="K678" s="19">
        <f t="shared" si="103"/>
        <v>15.283333333333333</v>
      </c>
      <c r="L678">
        <f t="shared" si="104"/>
        <v>1</v>
      </c>
      <c r="M678" s="19">
        <f t="shared" si="107"/>
        <v>3477.5500000000006</v>
      </c>
      <c r="O678" s="19">
        <f t="shared" si="108"/>
        <v>1089.0000000000005</v>
      </c>
      <c r="Q678" s="19">
        <f t="shared" si="109"/>
        <v>356</v>
      </c>
    </row>
    <row r="679" spans="1:17" x14ac:dyDescent="0.3">
      <c r="A679">
        <v>54136845</v>
      </c>
      <c r="B679" s="1">
        <v>42927</v>
      </c>
      <c r="C679" s="2">
        <v>0.53920138888888891</v>
      </c>
      <c r="D679" s="2">
        <v>0.54092592592592592</v>
      </c>
      <c r="E679" t="str">
        <f t="shared" si="100"/>
        <v>KOM</v>
      </c>
      <c r="G679">
        <f t="shared" si="101"/>
        <v>0</v>
      </c>
      <c r="H679" s="15">
        <f t="shared" si="105"/>
        <v>0</v>
      </c>
      <c r="I679" s="2">
        <f t="shared" si="102"/>
        <v>1.7245370370370106E-3</v>
      </c>
      <c r="J679" s="19">
        <f t="shared" si="106"/>
        <v>5660.150000000006</v>
      </c>
      <c r="K679" s="19">
        <f t="shared" si="103"/>
        <v>2.4833333333333334</v>
      </c>
      <c r="L679">
        <f t="shared" si="104"/>
        <v>1</v>
      </c>
      <c r="M679" s="19">
        <f t="shared" si="107"/>
        <v>3477.5500000000006</v>
      </c>
      <c r="O679" s="19">
        <f t="shared" si="108"/>
        <v>1091.4833333333338</v>
      </c>
      <c r="Q679" s="19">
        <f t="shared" si="109"/>
        <v>356</v>
      </c>
    </row>
    <row r="680" spans="1:17" x14ac:dyDescent="0.3">
      <c r="A680">
        <v>5223970</v>
      </c>
      <c r="B680" s="1">
        <v>42927</v>
      </c>
      <c r="C680" s="2">
        <v>0.53920138888888891</v>
      </c>
      <c r="D680" s="2">
        <v>0.55046296296296293</v>
      </c>
      <c r="E680" t="str">
        <f t="shared" si="100"/>
        <v>ST</v>
      </c>
      <c r="G680">
        <f t="shared" si="101"/>
        <v>0</v>
      </c>
      <c r="H680" s="15">
        <f t="shared" si="105"/>
        <v>0</v>
      </c>
      <c r="I680" s="2">
        <f t="shared" si="102"/>
        <v>1.1261574074074021E-2</v>
      </c>
      <c r="J680" s="19">
        <f t="shared" si="106"/>
        <v>5676.3666666666722</v>
      </c>
      <c r="K680" s="19">
        <f t="shared" si="103"/>
        <v>16.216666666666665</v>
      </c>
      <c r="L680">
        <f t="shared" si="104"/>
        <v>1</v>
      </c>
      <c r="M680" s="19">
        <f t="shared" si="107"/>
        <v>3493.7666666666673</v>
      </c>
      <c r="O680" s="19">
        <f t="shared" si="108"/>
        <v>1091.4833333333338</v>
      </c>
      <c r="Q680" s="19">
        <f t="shared" si="109"/>
        <v>356</v>
      </c>
    </row>
    <row r="681" spans="1:17" x14ac:dyDescent="0.3">
      <c r="A681">
        <v>4264808</v>
      </c>
      <c r="B681" s="1">
        <v>42927</v>
      </c>
      <c r="C681" s="2">
        <v>0.53950231481481481</v>
      </c>
      <c r="D681" s="2">
        <v>0.55071759259259256</v>
      </c>
      <c r="E681" t="str">
        <f t="shared" si="100"/>
        <v>ST</v>
      </c>
      <c r="G681">
        <f t="shared" si="101"/>
        <v>0</v>
      </c>
      <c r="H681" s="15">
        <f t="shared" si="105"/>
        <v>0</v>
      </c>
      <c r="I681" s="2">
        <f t="shared" si="102"/>
        <v>1.1215277777777755E-2</v>
      </c>
      <c r="J681" s="19">
        <f t="shared" si="106"/>
        <v>5692.5166666666719</v>
      </c>
      <c r="K681" s="19">
        <f t="shared" si="103"/>
        <v>16.149999999999999</v>
      </c>
      <c r="L681">
        <f t="shared" si="104"/>
        <v>1</v>
      </c>
      <c r="M681" s="19">
        <f t="shared" si="107"/>
        <v>3509.9166666666674</v>
      </c>
      <c r="O681" s="19">
        <f t="shared" si="108"/>
        <v>1091.4833333333338</v>
      </c>
      <c r="Q681" s="19">
        <f t="shared" si="109"/>
        <v>356</v>
      </c>
    </row>
    <row r="682" spans="1:17" x14ac:dyDescent="0.3">
      <c r="A682">
        <v>5790304</v>
      </c>
      <c r="B682" s="1">
        <v>42927</v>
      </c>
      <c r="C682" s="2">
        <v>0.539525462962963</v>
      </c>
      <c r="D682" s="2">
        <v>0.54025462962962967</v>
      </c>
      <c r="E682" t="str">
        <f t="shared" si="100"/>
        <v>ST</v>
      </c>
      <c r="G682">
        <f t="shared" si="101"/>
        <v>0</v>
      </c>
      <c r="H682" s="15">
        <f t="shared" si="105"/>
        <v>0</v>
      </c>
      <c r="I682" s="2">
        <f t="shared" si="102"/>
        <v>7.2916666666666963E-4</v>
      </c>
      <c r="J682" s="19">
        <f t="shared" si="106"/>
        <v>5693.5666666666721</v>
      </c>
      <c r="K682" s="19">
        <f t="shared" si="103"/>
        <v>1.05</v>
      </c>
      <c r="L682">
        <f t="shared" si="104"/>
        <v>1</v>
      </c>
      <c r="M682" s="19">
        <f t="shared" si="107"/>
        <v>3510.9666666666676</v>
      </c>
      <c r="O682" s="19">
        <f t="shared" si="108"/>
        <v>1091.4833333333338</v>
      </c>
      <c r="Q682" s="19">
        <f t="shared" si="109"/>
        <v>356</v>
      </c>
    </row>
    <row r="683" spans="1:17" x14ac:dyDescent="0.3">
      <c r="A683">
        <v>13484133</v>
      </c>
      <c r="B683" s="1">
        <v>42927</v>
      </c>
      <c r="C683" s="2">
        <v>0.54137731481481477</v>
      </c>
      <c r="D683" s="2">
        <v>0.54577546296296298</v>
      </c>
      <c r="E683" t="str">
        <f t="shared" si="100"/>
        <v>KOM</v>
      </c>
      <c r="G683">
        <f t="shared" si="101"/>
        <v>0</v>
      </c>
      <c r="H683" s="15">
        <f t="shared" si="105"/>
        <v>0</v>
      </c>
      <c r="I683" s="2">
        <f t="shared" si="102"/>
        <v>4.3981481481482065E-3</v>
      </c>
      <c r="J683" s="19">
        <f t="shared" si="106"/>
        <v>5699.9000000000051</v>
      </c>
      <c r="K683" s="19">
        <f t="shared" si="103"/>
        <v>6.333333333333333</v>
      </c>
      <c r="L683">
        <f t="shared" si="104"/>
        <v>1</v>
      </c>
      <c r="M683" s="19">
        <f t="shared" si="107"/>
        <v>3510.9666666666676</v>
      </c>
      <c r="O683" s="19">
        <f t="shared" si="108"/>
        <v>1097.8166666666671</v>
      </c>
      <c r="Q683" s="19">
        <f t="shared" si="109"/>
        <v>356</v>
      </c>
    </row>
    <row r="684" spans="1:17" x14ac:dyDescent="0.3">
      <c r="A684">
        <v>6269166</v>
      </c>
      <c r="B684" s="1">
        <v>42927</v>
      </c>
      <c r="C684" s="2">
        <v>0.54408564814814808</v>
      </c>
      <c r="D684" s="2">
        <v>0.55355324074074075</v>
      </c>
      <c r="E684" t="str">
        <f t="shared" si="100"/>
        <v>ST</v>
      </c>
      <c r="G684">
        <f t="shared" si="101"/>
        <v>0</v>
      </c>
      <c r="H684" s="15">
        <f t="shared" si="105"/>
        <v>0</v>
      </c>
      <c r="I684" s="2">
        <f t="shared" si="102"/>
        <v>9.4675925925926663E-3</v>
      </c>
      <c r="J684" s="19">
        <f t="shared" si="106"/>
        <v>5713.5333333333383</v>
      </c>
      <c r="K684" s="19">
        <f t="shared" si="103"/>
        <v>13.633333333333333</v>
      </c>
      <c r="L684">
        <f t="shared" si="104"/>
        <v>1</v>
      </c>
      <c r="M684" s="19">
        <f t="shared" si="107"/>
        <v>3524.6000000000008</v>
      </c>
      <c r="O684" s="19">
        <f t="shared" si="108"/>
        <v>1097.8166666666671</v>
      </c>
      <c r="Q684" s="19">
        <f t="shared" si="109"/>
        <v>356</v>
      </c>
    </row>
    <row r="685" spans="1:17" x14ac:dyDescent="0.3">
      <c r="A685">
        <v>5089019</v>
      </c>
      <c r="B685" s="1">
        <v>42927</v>
      </c>
      <c r="C685" s="2">
        <v>0.54431712962962964</v>
      </c>
      <c r="D685" s="2">
        <v>0.54921296296296296</v>
      </c>
      <c r="E685" t="str">
        <f t="shared" si="100"/>
        <v>ST</v>
      </c>
      <c r="G685">
        <f t="shared" si="101"/>
        <v>0</v>
      </c>
      <c r="H685" s="15">
        <f t="shared" si="105"/>
        <v>0</v>
      </c>
      <c r="I685" s="2">
        <f t="shared" si="102"/>
        <v>4.8958333333333215E-3</v>
      </c>
      <c r="J685" s="19">
        <f t="shared" si="106"/>
        <v>5720.5833333333385</v>
      </c>
      <c r="K685" s="19">
        <f t="shared" si="103"/>
        <v>7.05</v>
      </c>
      <c r="L685">
        <f t="shared" si="104"/>
        <v>1</v>
      </c>
      <c r="M685" s="19">
        <f t="shared" si="107"/>
        <v>3531.650000000001</v>
      </c>
      <c r="O685" s="19">
        <f t="shared" si="108"/>
        <v>1097.8166666666671</v>
      </c>
      <c r="Q685" s="19">
        <f t="shared" si="109"/>
        <v>356</v>
      </c>
    </row>
    <row r="686" spans="1:17" x14ac:dyDescent="0.3">
      <c r="A686">
        <v>6994188</v>
      </c>
      <c r="B686" s="1">
        <v>42927</v>
      </c>
      <c r="C686" s="2">
        <v>0.54797453703703702</v>
      </c>
      <c r="D686" s="2">
        <v>0.55550925925925931</v>
      </c>
      <c r="E686" t="str">
        <f t="shared" si="100"/>
        <v>ST</v>
      </c>
      <c r="G686">
        <f t="shared" si="101"/>
        <v>0</v>
      </c>
      <c r="H686" s="15">
        <f t="shared" si="105"/>
        <v>0</v>
      </c>
      <c r="I686" s="2">
        <f t="shared" si="102"/>
        <v>7.5347222222222898E-3</v>
      </c>
      <c r="J686" s="19">
        <f t="shared" si="106"/>
        <v>5731.4333333333389</v>
      </c>
      <c r="K686" s="19">
        <f t="shared" si="103"/>
        <v>10.85</v>
      </c>
      <c r="L686">
        <f t="shared" si="104"/>
        <v>1</v>
      </c>
      <c r="M686" s="19">
        <f t="shared" si="107"/>
        <v>3542.5000000000009</v>
      </c>
      <c r="O686" s="19">
        <f t="shared" si="108"/>
        <v>1097.8166666666671</v>
      </c>
      <c r="Q686" s="19">
        <f t="shared" si="109"/>
        <v>356</v>
      </c>
    </row>
    <row r="687" spans="1:17" x14ac:dyDescent="0.3">
      <c r="A687">
        <v>16883712</v>
      </c>
      <c r="B687" s="1">
        <v>42927</v>
      </c>
      <c r="C687" s="2">
        <v>0.55070601851851853</v>
      </c>
      <c r="D687" s="2">
        <v>0.55662037037037038</v>
      </c>
      <c r="E687" t="str">
        <f t="shared" si="100"/>
        <v>KOM</v>
      </c>
      <c r="G687">
        <f t="shared" si="101"/>
        <v>0</v>
      </c>
      <c r="H687" s="15">
        <f t="shared" si="105"/>
        <v>0</v>
      </c>
      <c r="I687" s="2">
        <f t="shared" si="102"/>
        <v>5.9143518518518512E-3</v>
      </c>
      <c r="J687" s="19">
        <f t="shared" si="106"/>
        <v>5739.9500000000053</v>
      </c>
      <c r="K687" s="19">
        <f t="shared" si="103"/>
        <v>8.5166666666666675</v>
      </c>
      <c r="L687">
        <f t="shared" si="104"/>
        <v>1</v>
      </c>
      <c r="M687" s="19">
        <f t="shared" si="107"/>
        <v>3542.5000000000009</v>
      </c>
      <c r="O687" s="19">
        <f t="shared" si="108"/>
        <v>1106.3333333333337</v>
      </c>
      <c r="Q687" s="19">
        <f t="shared" si="109"/>
        <v>356</v>
      </c>
    </row>
    <row r="688" spans="1:17" x14ac:dyDescent="0.3">
      <c r="A688">
        <v>2781512</v>
      </c>
      <c r="B688" s="1">
        <v>42927</v>
      </c>
      <c r="C688" s="2">
        <v>0.55374999999999996</v>
      </c>
      <c r="D688" s="2">
        <v>0.56312499999999999</v>
      </c>
      <c r="E688" t="str">
        <f t="shared" si="100"/>
        <v>ST</v>
      </c>
      <c r="G688">
        <f t="shared" si="101"/>
        <v>0</v>
      </c>
      <c r="H688" s="15">
        <f t="shared" si="105"/>
        <v>0</v>
      </c>
      <c r="I688" s="2">
        <f t="shared" si="102"/>
        <v>9.3750000000000222E-3</v>
      </c>
      <c r="J688" s="19">
        <f t="shared" si="106"/>
        <v>5753.4500000000053</v>
      </c>
      <c r="K688" s="19">
        <f t="shared" si="103"/>
        <v>13.5</v>
      </c>
      <c r="L688">
        <f t="shared" si="104"/>
        <v>1</v>
      </c>
      <c r="M688" s="19">
        <f t="shared" si="107"/>
        <v>3556.0000000000009</v>
      </c>
      <c r="O688" s="19">
        <f t="shared" si="108"/>
        <v>1106.3333333333337</v>
      </c>
      <c r="Q688" s="19">
        <f t="shared" si="109"/>
        <v>356</v>
      </c>
    </row>
    <row r="689" spans="1:17" x14ac:dyDescent="0.3">
      <c r="A689">
        <v>4273704</v>
      </c>
      <c r="B689" s="1">
        <v>42927</v>
      </c>
      <c r="C689" s="2">
        <v>0.554224537037037</v>
      </c>
      <c r="D689" s="2">
        <v>0.56221064814814814</v>
      </c>
      <c r="E689" t="str">
        <f t="shared" si="100"/>
        <v>ST</v>
      </c>
      <c r="G689">
        <f t="shared" si="101"/>
        <v>0</v>
      </c>
      <c r="H689" s="15">
        <f t="shared" si="105"/>
        <v>0</v>
      </c>
      <c r="I689" s="2">
        <f t="shared" si="102"/>
        <v>7.9861111111111382E-3</v>
      </c>
      <c r="J689" s="19">
        <f t="shared" si="106"/>
        <v>5764.9500000000053</v>
      </c>
      <c r="K689" s="19">
        <f t="shared" si="103"/>
        <v>11.5</v>
      </c>
      <c r="L689">
        <f t="shared" si="104"/>
        <v>1</v>
      </c>
      <c r="M689" s="19">
        <f t="shared" si="107"/>
        <v>3567.5000000000009</v>
      </c>
      <c r="O689" s="19">
        <f t="shared" si="108"/>
        <v>1106.3333333333337</v>
      </c>
      <c r="Q689" s="19">
        <f t="shared" si="109"/>
        <v>356</v>
      </c>
    </row>
    <row r="690" spans="1:17" x14ac:dyDescent="0.3">
      <c r="A690">
        <v>3707498</v>
      </c>
      <c r="B690" s="1">
        <v>42927</v>
      </c>
      <c r="C690" s="2">
        <v>0.55982638888888892</v>
      </c>
      <c r="D690" s="2">
        <v>0.56802083333333331</v>
      </c>
      <c r="E690" t="str">
        <f t="shared" si="100"/>
        <v>ST</v>
      </c>
      <c r="G690">
        <f t="shared" si="101"/>
        <v>0</v>
      </c>
      <c r="H690" s="15">
        <f t="shared" si="105"/>
        <v>0</v>
      </c>
      <c r="I690" s="2">
        <f t="shared" si="102"/>
        <v>8.1944444444443931E-3</v>
      </c>
      <c r="J690" s="19">
        <f t="shared" si="106"/>
        <v>5776.7500000000055</v>
      </c>
      <c r="K690" s="19">
        <f t="shared" si="103"/>
        <v>11.8</v>
      </c>
      <c r="L690">
        <f t="shared" si="104"/>
        <v>1</v>
      </c>
      <c r="M690" s="19">
        <f t="shared" si="107"/>
        <v>3579.3000000000011</v>
      </c>
      <c r="O690" s="19">
        <f t="shared" si="108"/>
        <v>1106.3333333333337</v>
      </c>
      <c r="Q690" s="19">
        <f t="shared" si="109"/>
        <v>356</v>
      </c>
    </row>
    <row r="691" spans="1:17" x14ac:dyDescent="0.3">
      <c r="A691">
        <v>3407358</v>
      </c>
      <c r="B691" s="1">
        <v>42927</v>
      </c>
      <c r="C691" s="2">
        <v>0.56560185185185186</v>
      </c>
      <c r="D691" s="2">
        <v>0.56677083333333333</v>
      </c>
      <c r="E691" t="str">
        <f t="shared" si="100"/>
        <v>ST</v>
      </c>
      <c r="G691">
        <f t="shared" si="101"/>
        <v>0</v>
      </c>
      <c r="H691" s="15">
        <f t="shared" si="105"/>
        <v>0</v>
      </c>
      <c r="I691" s="2">
        <f t="shared" si="102"/>
        <v>1.1689814814814792E-3</v>
      </c>
      <c r="J691" s="19">
        <f t="shared" si="106"/>
        <v>5778.4333333333389</v>
      </c>
      <c r="K691" s="19">
        <f t="shared" si="103"/>
        <v>1.6833333333333333</v>
      </c>
      <c r="L691">
        <f t="shared" si="104"/>
        <v>1</v>
      </c>
      <c r="M691" s="19">
        <f t="shared" si="107"/>
        <v>3580.9833333333345</v>
      </c>
      <c r="O691" s="19">
        <f t="shared" si="108"/>
        <v>1106.3333333333337</v>
      </c>
      <c r="Q691" s="19">
        <f t="shared" si="109"/>
        <v>356</v>
      </c>
    </row>
    <row r="692" spans="1:17" x14ac:dyDescent="0.3">
      <c r="A692">
        <v>5251861</v>
      </c>
      <c r="B692" s="1">
        <v>42927</v>
      </c>
      <c r="C692" s="2">
        <v>0.56940972222222219</v>
      </c>
      <c r="D692" s="2">
        <v>0.57149305555555563</v>
      </c>
      <c r="E692" t="str">
        <f t="shared" si="100"/>
        <v>ST</v>
      </c>
      <c r="G692">
        <f t="shared" si="101"/>
        <v>0</v>
      </c>
      <c r="H692" s="15">
        <f t="shared" si="105"/>
        <v>0</v>
      </c>
      <c r="I692" s="2">
        <f t="shared" si="102"/>
        <v>2.083333333333437E-3</v>
      </c>
      <c r="J692" s="19">
        <f t="shared" si="106"/>
        <v>5781.4333333333389</v>
      </c>
      <c r="K692" s="19">
        <f t="shared" si="103"/>
        <v>3</v>
      </c>
      <c r="L692">
        <f t="shared" si="104"/>
        <v>1</v>
      </c>
      <c r="M692" s="19">
        <f t="shared" si="107"/>
        <v>3583.9833333333345</v>
      </c>
      <c r="O692" s="19">
        <f t="shared" si="108"/>
        <v>1106.3333333333337</v>
      </c>
      <c r="Q692" s="19">
        <f t="shared" si="109"/>
        <v>356</v>
      </c>
    </row>
    <row r="693" spans="1:17" x14ac:dyDescent="0.3">
      <c r="A693">
        <v>7473070</v>
      </c>
      <c r="B693" s="1">
        <v>42927</v>
      </c>
      <c r="C693" s="2">
        <v>0.57185185185185183</v>
      </c>
      <c r="D693" s="2">
        <v>0.58304398148148151</v>
      </c>
      <c r="E693" t="str">
        <f t="shared" si="100"/>
        <v>ST</v>
      </c>
      <c r="G693">
        <f t="shared" si="101"/>
        <v>0</v>
      </c>
      <c r="H693" s="15">
        <f t="shared" si="105"/>
        <v>0</v>
      </c>
      <c r="I693" s="2">
        <f t="shared" si="102"/>
        <v>1.1192129629629677E-2</v>
      </c>
      <c r="J693" s="19">
        <f t="shared" si="106"/>
        <v>5797.5500000000056</v>
      </c>
      <c r="K693" s="19">
        <f t="shared" si="103"/>
        <v>16.116666666666667</v>
      </c>
      <c r="L693">
        <f t="shared" si="104"/>
        <v>1</v>
      </c>
      <c r="M693" s="19">
        <f t="shared" si="107"/>
        <v>3600.1000000000013</v>
      </c>
      <c r="O693" s="19">
        <f t="shared" si="108"/>
        <v>1106.3333333333337</v>
      </c>
      <c r="Q693" s="19">
        <f t="shared" si="109"/>
        <v>356</v>
      </c>
    </row>
    <row r="694" spans="1:17" x14ac:dyDescent="0.3">
      <c r="A694">
        <v>3596504</v>
      </c>
      <c r="B694" s="1">
        <v>42927</v>
      </c>
      <c r="C694" s="2">
        <v>0.57592592592592595</v>
      </c>
      <c r="D694" s="2">
        <v>0.58302083333333332</v>
      </c>
      <c r="E694" t="str">
        <f t="shared" si="100"/>
        <v>ST</v>
      </c>
      <c r="G694">
        <f t="shared" si="101"/>
        <v>0</v>
      </c>
      <c r="H694" s="15">
        <f t="shared" si="105"/>
        <v>0</v>
      </c>
      <c r="I694" s="2">
        <f t="shared" si="102"/>
        <v>7.0949074074073692E-3</v>
      </c>
      <c r="J694" s="19">
        <f t="shared" si="106"/>
        <v>5807.7666666666719</v>
      </c>
      <c r="K694" s="19">
        <f t="shared" si="103"/>
        <v>10.216666666666667</v>
      </c>
      <c r="L694">
        <f t="shared" si="104"/>
        <v>1</v>
      </c>
      <c r="M694" s="19">
        <f t="shared" si="107"/>
        <v>3610.316666666668</v>
      </c>
      <c r="O694" s="19">
        <f t="shared" si="108"/>
        <v>1106.3333333333337</v>
      </c>
      <c r="Q694" s="19">
        <f t="shared" si="109"/>
        <v>356</v>
      </c>
    </row>
    <row r="695" spans="1:17" x14ac:dyDescent="0.3">
      <c r="A695">
        <v>9620982</v>
      </c>
      <c r="B695" s="1">
        <v>42927</v>
      </c>
      <c r="C695" s="2">
        <v>0.57593749999999999</v>
      </c>
      <c r="D695" s="2">
        <v>0.58310185185185182</v>
      </c>
      <c r="E695" t="str">
        <f t="shared" si="100"/>
        <v>ST</v>
      </c>
      <c r="G695">
        <f t="shared" si="101"/>
        <v>0</v>
      </c>
      <c r="H695" s="15">
        <f t="shared" si="105"/>
        <v>0</v>
      </c>
      <c r="I695" s="2">
        <f t="shared" si="102"/>
        <v>7.1643518518518245E-3</v>
      </c>
      <c r="J695" s="19">
        <f t="shared" si="106"/>
        <v>5818.0833333333385</v>
      </c>
      <c r="K695" s="19">
        <f t="shared" si="103"/>
        <v>10.316666666666666</v>
      </c>
      <c r="L695">
        <f t="shared" si="104"/>
        <v>1</v>
      </c>
      <c r="M695" s="19">
        <f t="shared" si="107"/>
        <v>3620.6333333333346</v>
      </c>
      <c r="O695" s="19">
        <f t="shared" si="108"/>
        <v>1106.3333333333337</v>
      </c>
      <c r="Q695" s="19">
        <f t="shared" si="109"/>
        <v>356</v>
      </c>
    </row>
    <row r="696" spans="1:17" x14ac:dyDescent="0.3">
      <c r="A696">
        <v>93696449</v>
      </c>
      <c r="B696" s="1">
        <v>42927</v>
      </c>
      <c r="C696" s="2">
        <v>0.57939814814814816</v>
      </c>
      <c r="D696" s="2">
        <v>0.57957175925925919</v>
      </c>
      <c r="E696" t="str">
        <f t="shared" si="100"/>
        <v>KOM</v>
      </c>
      <c r="G696">
        <f t="shared" si="101"/>
        <v>0</v>
      </c>
      <c r="H696" s="15">
        <f t="shared" si="105"/>
        <v>0</v>
      </c>
      <c r="I696" s="2">
        <f t="shared" si="102"/>
        <v>1.7361111111102723E-4</v>
      </c>
      <c r="J696" s="19">
        <f t="shared" si="106"/>
        <v>5818.3333333333385</v>
      </c>
      <c r="K696" s="19">
        <f t="shared" si="103"/>
        <v>0.25</v>
      </c>
      <c r="L696">
        <f t="shared" si="104"/>
        <v>1</v>
      </c>
      <c r="M696" s="19">
        <f t="shared" si="107"/>
        <v>3620.6333333333346</v>
      </c>
      <c r="O696" s="19">
        <f t="shared" si="108"/>
        <v>1106.5833333333337</v>
      </c>
      <c r="Q696" s="19">
        <f t="shared" si="109"/>
        <v>356</v>
      </c>
    </row>
    <row r="697" spans="1:17" x14ac:dyDescent="0.3">
      <c r="A697">
        <v>6833658</v>
      </c>
      <c r="B697" s="1">
        <v>42927</v>
      </c>
      <c r="C697" s="2">
        <v>0.5823842592592593</v>
      </c>
      <c r="D697" s="2">
        <v>0.58479166666666671</v>
      </c>
      <c r="E697" t="str">
        <f t="shared" si="100"/>
        <v>ST</v>
      </c>
      <c r="G697">
        <f t="shared" si="101"/>
        <v>0</v>
      </c>
      <c r="H697" s="15">
        <f t="shared" si="105"/>
        <v>0</v>
      </c>
      <c r="I697" s="2">
        <f t="shared" si="102"/>
        <v>2.4074074074074137E-3</v>
      </c>
      <c r="J697" s="19">
        <f t="shared" si="106"/>
        <v>5821.8000000000047</v>
      </c>
      <c r="K697" s="19">
        <f t="shared" si="103"/>
        <v>3.4666666666666668</v>
      </c>
      <c r="L697">
        <f t="shared" si="104"/>
        <v>1</v>
      </c>
      <c r="M697" s="19">
        <f t="shared" si="107"/>
        <v>3624.1000000000013</v>
      </c>
      <c r="O697" s="19">
        <f t="shared" si="108"/>
        <v>1106.5833333333337</v>
      </c>
      <c r="Q697" s="19">
        <f t="shared" si="109"/>
        <v>356</v>
      </c>
    </row>
    <row r="698" spans="1:17" x14ac:dyDescent="0.3">
      <c r="A698">
        <v>85422307</v>
      </c>
      <c r="B698" s="1">
        <v>42927</v>
      </c>
      <c r="C698" s="2">
        <v>0.58656249999999999</v>
      </c>
      <c r="D698" s="2">
        <v>0.59008101851851846</v>
      </c>
      <c r="E698" t="str">
        <f t="shared" si="100"/>
        <v>KOM</v>
      </c>
      <c r="G698">
        <f t="shared" si="101"/>
        <v>0</v>
      </c>
      <c r="H698" s="15">
        <f t="shared" si="105"/>
        <v>0</v>
      </c>
      <c r="I698" s="2">
        <f t="shared" si="102"/>
        <v>3.5185185185184764E-3</v>
      </c>
      <c r="J698" s="19">
        <f t="shared" si="106"/>
        <v>5826.8666666666713</v>
      </c>
      <c r="K698" s="19">
        <f t="shared" si="103"/>
        <v>5.0666666666666664</v>
      </c>
      <c r="L698">
        <f t="shared" si="104"/>
        <v>1</v>
      </c>
      <c r="M698" s="19">
        <f t="shared" si="107"/>
        <v>3624.1000000000013</v>
      </c>
      <c r="O698" s="19">
        <f t="shared" si="108"/>
        <v>1111.6500000000003</v>
      </c>
      <c r="Q698" s="19">
        <f t="shared" si="109"/>
        <v>356</v>
      </c>
    </row>
    <row r="699" spans="1:17" x14ac:dyDescent="0.3">
      <c r="A699">
        <v>6191682</v>
      </c>
      <c r="B699" s="1">
        <v>42927</v>
      </c>
      <c r="C699" s="2">
        <v>0.58711805555555563</v>
      </c>
      <c r="D699" s="2">
        <v>0.59739583333333335</v>
      </c>
      <c r="E699" t="str">
        <f t="shared" si="100"/>
        <v>ST</v>
      </c>
      <c r="G699">
        <f t="shared" si="101"/>
        <v>0</v>
      </c>
      <c r="H699" s="15">
        <f t="shared" si="105"/>
        <v>0</v>
      </c>
      <c r="I699" s="2">
        <f t="shared" si="102"/>
        <v>1.0277777777777719E-2</v>
      </c>
      <c r="J699" s="19">
        <f t="shared" si="106"/>
        <v>5841.6666666666715</v>
      </c>
      <c r="K699" s="19">
        <f t="shared" si="103"/>
        <v>14.8</v>
      </c>
      <c r="L699">
        <f t="shared" si="104"/>
        <v>1</v>
      </c>
      <c r="M699" s="19">
        <f t="shared" si="107"/>
        <v>3638.9000000000015</v>
      </c>
      <c r="O699" s="19">
        <f t="shared" si="108"/>
        <v>1111.6500000000003</v>
      </c>
      <c r="Q699" s="19">
        <f t="shared" si="109"/>
        <v>356</v>
      </c>
    </row>
    <row r="700" spans="1:17" x14ac:dyDescent="0.3">
      <c r="A700">
        <v>6461167</v>
      </c>
      <c r="B700" s="1">
        <v>42927</v>
      </c>
      <c r="C700" s="2">
        <v>0.5889699074074074</v>
      </c>
      <c r="D700" s="2">
        <v>0.59409722222222217</v>
      </c>
      <c r="E700" t="str">
        <f t="shared" si="100"/>
        <v>ST</v>
      </c>
      <c r="G700">
        <f t="shared" si="101"/>
        <v>0</v>
      </c>
      <c r="H700" s="15">
        <f t="shared" si="105"/>
        <v>0</v>
      </c>
      <c r="I700" s="2">
        <f t="shared" si="102"/>
        <v>5.1273148148147651E-3</v>
      </c>
      <c r="J700" s="19">
        <f t="shared" si="106"/>
        <v>5849.0500000000047</v>
      </c>
      <c r="K700" s="19">
        <f t="shared" si="103"/>
        <v>7.3833333333333337</v>
      </c>
      <c r="L700">
        <f t="shared" si="104"/>
        <v>1</v>
      </c>
      <c r="M700" s="19">
        <f t="shared" si="107"/>
        <v>3646.2833333333347</v>
      </c>
      <c r="O700" s="19">
        <f t="shared" si="108"/>
        <v>1111.6500000000003</v>
      </c>
      <c r="Q700" s="19">
        <f t="shared" si="109"/>
        <v>356</v>
      </c>
    </row>
    <row r="701" spans="1:17" x14ac:dyDescent="0.3">
      <c r="A701">
        <v>8270097</v>
      </c>
      <c r="B701" s="1">
        <v>42927</v>
      </c>
      <c r="C701" s="2">
        <v>0.5900347222222222</v>
      </c>
      <c r="D701" s="2">
        <v>0.59217592592592594</v>
      </c>
      <c r="E701" t="str">
        <f t="shared" si="100"/>
        <v>ST</v>
      </c>
      <c r="G701">
        <f t="shared" si="101"/>
        <v>0</v>
      </c>
      <c r="H701" s="15">
        <f t="shared" si="105"/>
        <v>0</v>
      </c>
      <c r="I701" s="2">
        <f t="shared" si="102"/>
        <v>2.1412037037037424E-3</v>
      </c>
      <c r="J701" s="19">
        <f t="shared" si="106"/>
        <v>5852.1333333333378</v>
      </c>
      <c r="K701" s="19">
        <f t="shared" si="103"/>
        <v>3.0833333333333335</v>
      </c>
      <c r="L701">
        <f t="shared" si="104"/>
        <v>1</v>
      </c>
      <c r="M701" s="19">
        <f t="shared" si="107"/>
        <v>3649.3666666666682</v>
      </c>
      <c r="O701" s="19">
        <f t="shared" si="108"/>
        <v>1111.6500000000003</v>
      </c>
      <c r="Q701" s="19">
        <f t="shared" si="109"/>
        <v>356</v>
      </c>
    </row>
    <row r="702" spans="1:17" x14ac:dyDescent="0.3">
      <c r="A702">
        <v>8982137</v>
      </c>
      <c r="B702" s="1">
        <v>42927</v>
      </c>
      <c r="C702" s="2">
        <v>0.59010416666666665</v>
      </c>
      <c r="D702" s="2">
        <v>0.59864583333333332</v>
      </c>
      <c r="E702" t="str">
        <f t="shared" si="100"/>
        <v>ST</v>
      </c>
      <c r="G702">
        <f t="shared" si="101"/>
        <v>0</v>
      </c>
      <c r="H702" s="15">
        <f t="shared" si="105"/>
        <v>0</v>
      </c>
      <c r="I702" s="2">
        <f t="shared" si="102"/>
        <v>8.5416666666666696E-3</v>
      </c>
      <c r="J702" s="19">
        <f t="shared" si="106"/>
        <v>5864.4333333333379</v>
      </c>
      <c r="K702" s="19">
        <f t="shared" si="103"/>
        <v>12.3</v>
      </c>
      <c r="L702">
        <f t="shared" si="104"/>
        <v>1</v>
      </c>
      <c r="M702" s="19">
        <f t="shared" si="107"/>
        <v>3661.6666666666683</v>
      </c>
      <c r="O702" s="19">
        <f t="shared" si="108"/>
        <v>1111.6500000000003</v>
      </c>
      <c r="Q702" s="19">
        <f t="shared" si="109"/>
        <v>356</v>
      </c>
    </row>
    <row r="703" spans="1:17" x14ac:dyDescent="0.3">
      <c r="A703">
        <v>47677051</v>
      </c>
      <c r="B703" s="1">
        <v>42927</v>
      </c>
      <c r="C703" s="2">
        <v>0.59370370370370373</v>
      </c>
      <c r="D703" s="2">
        <v>0.60396990740740741</v>
      </c>
      <c r="E703" t="str">
        <f t="shared" si="100"/>
        <v>KOM</v>
      </c>
      <c r="G703">
        <f t="shared" si="101"/>
        <v>0</v>
      </c>
      <c r="H703" s="15">
        <f t="shared" si="105"/>
        <v>0</v>
      </c>
      <c r="I703" s="2">
        <f t="shared" si="102"/>
        <v>1.026620370370368E-2</v>
      </c>
      <c r="J703" s="19">
        <f t="shared" si="106"/>
        <v>5879.2166666666717</v>
      </c>
      <c r="K703" s="19">
        <f t="shared" si="103"/>
        <v>14.783333333333333</v>
      </c>
      <c r="L703">
        <f t="shared" si="104"/>
        <v>1</v>
      </c>
      <c r="M703" s="19">
        <f t="shared" si="107"/>
        <v>3661.6666666666683</v>
      </c>
      <c r="O703" s="19">
        <f t="shared" si="108"/>
        <v>1126.4333333333336</v>
      </c>
      <c r="Q703" s="19">
        <f t="shared" si="109"/>
        <v>356</v>
      </c>
    </row>
    <row r="704" spans="1:17" x14ac:dyDescent="0.3">
      <c r="A704">
        <v>76139570</v>
      </c>
      <c r="B704" s="1">
        <v>42927</v>
      </c>
      <c r="C704" s="2">
        <v>0.59593750000000001</v>
      </c>
      <c r="D704" s="2">
        <v>0.6004976851851852</v>
      </c>
      <c r="E704" t="str">
        <f t="shared" si="100"/>
        <v>KOM</v>
      </c>
      <c r="G704">
        <f t="shared" si="101"/>
        <v>0</v>
      </c>
      <c r="H704" s="15">
        <f t="shared" si="105"/>
        <v>0</v>
      </c>
      <c r="I704" s="2">
        <f t="shared" si="102"/>
        <v>4.5601851851851949E-3</v>
      </c>
      <c r="J704" s="19">
        <f t="shared" si="106"/>
        <v>5885.7833333333383</v>
      </c>
      <c r="K704" s="19">
        <f t="shared" si="103"/>
        <v>6.5666666666666664</v>
      </c>
      <c r="L704">
        <f t="shared" si="104"/>
        <v>1</v>
      </c>
      <c r="M704" s="19">
        <f t="shared" si="107"/>
        <v>3661.6666666666683</v>
      </c>
      <c r="O704" s="19">
        <f t="shared" si="108"/>
        <v>1133.0000000000002</v>
      </c>
      <c r="Q704" s="19">
        <f t="shared" si="109"/>
        <v>356</v>
      </c>
    </row>
    <row r="705" spans="1:17" x14ac:dyDescent="0.3">
      <c r="A705">
        <v>62016185</v>
      </c>
      <c r="B705" s="1">
        <v>42927</v>
      </c>
      <c r="C705" s="2">
        <v>0.60037037037037033</v>
      </c>
      <c r="D705" s="2">
        <v>0.60719907407407414</v>
      </c>
      <c r="E705" t="str">
        <f t="shared" si="100"/>
        <v>KOM</v>
      </c>
      <c r="G705">
        <f t="shared" si="101"/>
        <v>0</v>
      </c>
      <c r="H705" s="15">
        <f t="shared" si="105"/>
        <v>0</v>
      </c>
      <c r="I705" s="2">
        <f t="shared" si="102"/>
        <v>6.828703703703809E-3</v>
      </c>
      <c r="J705" s="19">
        <f t="shared" si="106"/>
        <v>5895.6166666666713</v>
      </c>
      <c r="K705" s="19">
        <f t="shared" si="103"/>
        <v>9.8333333333333339</v>
      </c>
      <c r="L705">
        <f t="shared" si="104"/>
        <v>1</v>
      </c>
      <c r="M705" s="19">
        <f t="shared" si="107"/>
        <v>3661.6666666666683</v>
      </c>
      <c r="O705" s="19">
        <f t="shared" si="108"/>
        <v>1142.8333333333335</v>
      </c>
      <c r="Q705" s="19">
        <f t="shared" si="109"/>
        <v>356</v>
      </c>
    </row>
    <row r="706" spans="1:17" x14ac:dyDescent="0.3">
      <c r="A706">
        <v>93696449</v>
      </c>
      <c r="B706" s="1">
        <v>42927</v>
      </c>
      <c r="C706" s="2">
        <v>0.60077546296296302</v>
      </c>
      <c r="D706" s="2">
        <v>0.60853009259259261</v>
      </c>
      <c r="E706" t="str">
        <f t="shared" si="100"/>
        <v>KOM</v>
      </c>
      <c r="G706">
        <f t="shared" si="101"/>
        <v>0</v>
      </c>
      <c r="H706" s="15">
        <f t="shared" si="105"/>
        <v>0</v>
      </c>
      <c r="I706" s="2">
        <f t="shared" si="102"/>
        <v>7.7546296296295836E-3</v>
      </c>
      <c r="J706" s="19">
        <f t="shared" si="106"/>
        <v>5906.7833333333383</v>
      </c>
      <c r="K706" s="19">
        <f t="shared" si="103"/>
        <v>11.166666666666666</v>
      </c>
      <c r="L706">
        <f t="shared" si="104"/>
        <v>1</v>
      </c>
      <c r="M706" s="19">
        <f t="shared" si="107"/>
        <v>3661.6666666666683</v>
      </c>
      <c r="O706" s="19">
        <f t="shared" si="108"/>
        <v>1154.0000000000002</v>
      </c>
      <c r="Q706" s="19">
        <f t="shared" si="109"/>
        <v>356</v>
      </c>
    </row>
    <row r="707" spans="1:17" x14ac:dyDescent="0.3">
      <c r="A707">
        <v>7914439</v>
      </c>
      <c r="B707" s="1">
        <v>42927</v>
      </c>
      <c r="C707" s="2">
        <v>0.60320601851851852</v>
      </c>
      <c r="D707" s="2">
        <v>0.61459490740740741</v>
      </c>
      <c r="E707" t="str">
        <f t="shared" ref="E707:E770" si="110">IF(LEN(A707)=7,"ST",IF(LEN(A707)=8,"KOM","ZAG"))</f>
        <v>ST</v>
      </c>
      <c r="G707">
        <f t="shared" ref="G707:G770" si="111">IF(AND(LEN(A707)=7,LEFT(A707,2)="12"),1,0)</f>
        <v>0</v>
      </c>
      <c r="H707" s="15">
        <f t="shared" si="105"/>
        <v>0</v>
      </c>
      <c r="I707" s="2">
        <f t="shared" ref="I707:I770" si="112">D707-C707</f>
        <v>1.1388888888888893E-2</v>
      </c>
      <c r="J707" s="19">
        <f t="shared" si="106"/>
        <v>5923.1833333333379</v>
      </c>
      <c r="K707" s="19">
        <f t="shared" ref="K707:K770" si="113">HOUR(I707)*60+MINUTE(I707)+SECOND(I707)/60</f>
        <v>16.399999999999999</v>
      </c>
      <c r="L707">
        <f t="shared" ref="L707:L770" si="114">IF(J707&lt;800,0,1)</f>
        <v>1</v>
      </c>
      <c r="M707" s="19">
        <f t="shared" si="107"/>
        <v>3678.0666666666684</v>
      </c>
      <c r="O707" s="19">
        <f t="shared" si="108"/>
        <v>1154.0000000000002</v>
      </c>
      <c r="Q707" s="19">
        <f t="shared" si="109"/>
        <v>356</v>
      </c>
    </row>
    <row r="708" spans="1:17" x14ac:dyDescent="0.3">
      <c r="A708">
        <v>38047574</v>
      </c>
      <c r="B708" s="1">
        <v>42927</v>
      </c>
      <c r="C708" s="2">
        <v>0.60721064814814818</v>
      </c>
      <c r="D708" s="2">
        <v>0.61490740740740735</v>
      </c>
      <c r="E708" t="str">
        <f t="shared" si="110"/>
        <v>KOM</v>
      </c>
      <c r="G708">
        <f t="shared" si="111"/>
        <v>0</v>
      </c>
      <c r="H708" s="15">
        <f t="shared" ref="H708:H771" si="115">IF(G708=1,D708-C708,0)</f>
        <v>0</v>
      </c>
      <c r="I708" s="2">
        <f t="shared" si="112"/>
        <v>7.6967592592591672E-3</v>
      </c>
      <c r="J708" s="19">
        <f t="shared" ref="J708:J771" si="116">(HOUR(I708)*60+MINUTE(I708)+SECOND(I708)/60)+J707</f>
        <v>5934.266666666671</v>
      </c>
      <c r="K708" s="19">
        <f t="shared" si="113"/>
        <v>11.083333333333334</v>
      </c>
      <c r="L708">
        <f t="shared" si="114"/>
        <v>1</v>
      </c>
      <c r="M708" s="19">
        <f t="shared" ref="M708:M771" si="117">IF(E708&lt;&gt;"ST",M707,IF(L708=0,M707,M707+K708))</f>
        <v>3678.0666666666684</v>
      </c>
      <c r="O708" s="19">
        <f t="shared" ref="O708:O771" si="118">IF(E708&lt;&gt;"KOM",O707,IF(L708=0,O707,O707+K708))</f>
        <v>1165.0833333333335</v>
      </c>
      <c r="Q708" s="19">
        <f t="shared" ref="Q708:Q771" si="119">IF(E708="ZAG",ROUNDUP(K708,0)+Q707,Q707)</f>
        <v>356</v>
      </c>
    </row>
    <row r="709" spans="1:17" x14ac:dyDescent="0.3">
      <c r="A709">
        <v>3184339</v>
      </c>
      <c r="B709" s="1">
        <v>42927</v>
      </c>
      <c r="C709" s="2">
        <v>0.61179398148148145</v>
      </c>
      <c r="D709" s="2">
        <v>0.61260416666666673</v>
      </c>
      <c r="E709" t="str">
        <f t="shared" si="110"/>
        <v>ST</v>
      </c>
      <c r="G709">
        <f t="shared" si="111"/>
        <v>0</v>
      </c>
      <c r="H709" s="15">
        <f t="shared" si="115"/>
        <v>0</v>
      </c>
      <c r="I709" s="2">
        <f t="shared" si="112"/>
        <v>8.1018518518527483E-4</v>
      </c>
      <c r="J709" s="19">
        <f t="shared" si="116"/>
        <v>5935.4333333333379</v>
      </c>
      <c r="K709" s="19">
        <f t="shared" si="113"/>
        <v>1.1666666666666667</v>
      </c>
      <c r="L709">
        <f t="shared" si="114"/>
        <v>1</v>
      </c>
      <c r="M709" s="19">
        <f t="shared" si="117"/>
        <v>3679.2333333333349</v>
      </c>
      <c r="O709" s="19">
        <f t="shared" si="118"/>
        <v>1165.0833333333335</v>
      </c>
      <c r="Q709" s="19">
        <f t="shared" si="119"/>
        <v>356</v>
      </c>
    </row>
    <row r="710" spans="1:17" x14ac:dyDescent="0.3">
      <c r="A710">
        <v>8126744698</v>
      </c>
      <c r="B710" s="1">
        <v>42927</v>
      </c>
      <c r="C710" s="2">
        <v>0.61664351851851851</v>
      </c>
      <c r="D710" s="2">
        <v>0.61856481481481485</v>
      </c>
      <c r="E710" t="str">
        <f t="shared" si="110"/>
        <v>ZAG</v>
      </c>
      <c r="G710">
        <f t="shared" si="111"/>
        <v>0</v>
      </c>
      <c r="H710" s="15">
        <f t="shared" si="115"/>
        <v>0</v>
      </c>
      <c r="I710" s="2">
        <f t="shared" si="112"/>
        <v>1.9212962962963376E-3</v>
      </c>
      <c r="J710" s="19">
        <f t="shared" si="116"/>
        <v>5938.2000000000044</v>
      </c>
      <c r="K710" s="19">
        <f t="shared" si="113"/>
        <v>2.7666666666666666</v>
      </c>
      <c r="L710">
        <f t="shared" si="114"/>
        <v>1</v>
      </c>
      <c r="M710" s="19">
        <f t="shared" si="117"/>
        <v>3679.2333333333349</v>
      </c>
      <c r="O710" s="19">
        <f t="shared" si="118"/>
        <v>1165.0833333333335</v>
      </c>
      <c r="Q710" s="19">
        <f t="shared" si="119"/>
        <v>359</v>
      </c>
    </row>
    <row r="711" spans="1:17" x14ac:dyDescent="0.3">
      <c r="A711">
        <v>52391912</v>
      </c>
      <c r="B711" s="1">
        <v>42927</v>
      </c>
      <c r="C711" s="2">
        <v>0.62067129629629625</v>
      </c>
      <c r="D711" s="2">
        <v>0.62475694444444441</v>
      </c>
      <c r="E711" t="str">
        <f t="shared" si="110"/>
        <v>KOM</v>
      </c>
      <c r="G711">
        <f t="shared" si="111"/>
        <v>0</v>
      </c>
      <c r="H711" s="15">
        <f t="shared" si="115"/>
        <v>0</v>
      </c>
      <c r="I711" s="2">
        <f t="shared" si="112"/>
        <v>4.0856481481481577E-3</v>
      </c>
      <c r="J711" s="19">
        <f t="shared" si="116"/>
        <v>5944.0833333333376</v>
      </c>
      <c r="K711" s="19">
        <f t="shared" si="113"/>
        <v>5.8833333333333329</v>
      </c>
      <c r="L711">
        <f t="shared" si="114"/>
        <v>1</v>
      </c>
      <c r="M711" s="19">
        <f t="shared" si="117"/>
        <v>3679.2333333333349</v>
      </c>
      <c r="O711" s="19">
        <f t="shared" si="118"/>
        <v>1170.9666666666669</v>
      </c>
      <c r="Q711" s="19">
        <f t="shared" si="119"/>
        <v>359</v>
      </c>
    </row>
    <row r="712" spans="1:17" x14ac:dyDescent="0.3">
      <c r="A712">
        <v>1223943</v>
      </c>
      <c r="B712" s="1">
        <v>42927</v>
      </c>
      <c r="C712" s="2">
        <v>0.6252199074074074</v>
      </c>
      <c r="D712" s="2">
        <v>0.63226851851851851</v>
      </c>
      <c r="E712" t="str">
        <f t="shared" si="110"/>
        <v>ST</v>
      </c>
      <c r="G712">
        <f t="shared" si="111"/>
        <v>1</v>
      </c>
      <c r="H712" s="15">
        <f t="shared" si="115"/>
        <v>7.0486111111111027E-3</v>
      </c>
      <c r="I712" s="2">
        <f t="shared" si="112"/>
        <v>7.0486111111111027E-3</v>
      </c>
      <c r="J712" s="19">
        <f t="shared" si="116"/>
        <v>5954.2333333333372</v>
      </c>
      <c r="K712" s="19">
        <f t="shared" si="113"/>
        <v>10.15</v>
      </c>
      <c r="L712">
        <f t="shared" si="114"/>
        <v>1</v>
      </c>
      <c r="M712" s="19">
        <f t="shared" si="117"/>
        <v>3689.383333333335</v>
      </c>
      <c r="O712" s="19">
        <f t="shared" si="118"/>
        <v>1170.9666666666669</v>
      </c>
      <c r="Q712" s="19">
        <f t="shared" si="119"/>
        <v>359</v>
      </c>
    </row>
    <row r="713" spans="1:17" x14ac:dyDescent="0.3">
      <c r="A713">
        <v>14201334</v>
      </c>
      <c r="B713" s="1">
        <v>42928</v>
      </c>
      <c r="C713" s="2">
        <v>0.33568287037037042</v>
      </c>
      <c r="D713" s="2">
        <v>0.34125</v>
      </c>
      <c r="E713" t="str">
        <f t="shared" si="110"/>
        <v>KOM</v>
      </c>
      <c r="G713">
        <f t="shared" si="111"/>
        <v>0</v>
      </c>
      <c r="H713" s="15">
        <f t="shared" si="115"/>
        <v>0</v>
      </c>
      <c r="I713" s="2">
        <f t="shared" si="112"/>
        <v>5.5671296296295747E-3</v>
      </c>
      <c r="J713" s="19">
        <f t="shared" si="116"/>
        <v>5962.2500000000036</v>
      </c>
      <c r="K713" s="19">
        <f t="shared" si="113"/>
        <v>8.0166666666666675</v>
      </c>
      <c r="L713">
        <f t="shared" si="114"/>
        <v>1</v>
      </c>
      <c r="M713" s="19">
        <f t="shared" si="117"/>
        <v>3689.383333333335</v>
      </c>
      <c r="O713" s="19">
        <f t="shared" si="118"/>
        <v>1178.9833333333336</v>
      </c>
      <c r="Q713" s="19">
        <f t="shared" si="119"/>
        <v>359</v>
      </c>
    </row>
    <row r="714" spans="1:17" x14ac:dyDescent="0.3">
      <c r="A714">
        <v>1972250241</v>
      </c>
      <c r="B714" s="1">
        <v>42928</v>
      </c>
      <c r="C714" s="2">
        <v>0.33716435185185184</v>
      </c>
      <c r="D714" s="2">
        <v>0.33778935185185183</v>
      </c>
      <c r="E714" t="str">
        <f t="shared" si="110"/>
        <v>ZAG</v>
      </c>
      <c r="G714">
        <f t="shared" si="111"/>
        <v>0</v>
      </c>
      <c r="H714" s="15">
        <f t="shared" si="115"/>
        <v>0</v>
      </c>
      <c r="I714" s="2">
        <f t="shared" si="112"/>
        <v>6.2499999999998668E-4</v>
      </c>
      <c r="J714" s="19">
        <f t="shared" si="116"/>
        <v>5963.1500000000033</v>
      </c>
      <c r="K714" s="19">
        <f t="shared" si="113"/>
        <v>0.9</v>
      </c>
      <c r="L714">
        <f t="shared" si="114"/>
        <v>1</v>
      </c>
      <c r="M714" s="19">
        <f t="shared" si="117"/>
        <v>3689.383333333335</v>
      </c>
      <c r="O714" s="19">
        <f t="shared" si="118"/>
        <v>1178.9833333333336</v>
      </c>
      <c r="Q714" s="19">
        <f t="shared" si="119"/>
        <v>360</v>
      </c>
    </row>
    <row r="715" spans="1:17" x14ac:dyDescent="0.3">
      <c r="A715">
        <v>3028093</v>
      </c>
      <c r="B715" s="1">
        <v>42928</v>
      </c>
      <c r="C715" s="2">
        <v>0.34185185185185185</v>
      </c>
      <c r="D715" s="2">
        <v>0.34375</v>
      </c>
      <c r="E715" t="str">
        <f t="shared" si="110"/>
        <v>ST</v>
      </c>
      <c r="G715">
        <f t="shared" si="111"/>
        <v>0</v>
      </c>
      <c r="H715" s="15">
        <f t="shared" si="115"/>
        <v>0</v>
      </c>
      <c r="I715" s="2">
        <f t="shared" si="112"/>
        <v>1.8981481481481488E-3</v>
      </c>
      <c r="J715" s="19">
        <f t="shared" si="116"/>
        <v>5965.8833333333369</v>
      </c>
      <c r="K715" s="19">
        <f t="shared" si="113"/>
        <v>2.7333333333333334</v>
      </c>
      <c r="L715">
        <f t="shared" si="114"/>
        <v>1</v>
      </c>
      <c r="M715" s="19">
        <f t="shared" si="117"/>
        <v>3692.1166666666682</v>
      </c>
      <c r="O715" s="19">
        <f t="shared" si="118"/>
        <v>1178.9833333333336</v>
      </c>
      <c r="Q715" s="19">
        <f t="shared" si="119"/>
        <v>360</v>
      </c>
    </row>
    <row r="716" spans="1:17" x14ac:dyDescent="0.3">
      <c r="A716">
        <v>27487200</v>
      </c>
      <c r="B716" s="1">
        <v>42928</v>
      </c>
      <c r="C716" s="2">
        <v>0.34646990740740741</v>
      </c>
      <c r="D716" s="2">
        <v>0.3550462962962963</v>
      </c>
      <c r="E716" t="str">
        <f t="shared" si="110"/>
        <v>KOM</v>
      </c>
      <c r="G716">
        <f t="shared" si="111"/>
        <v>0</v>
      </c>
      <c r="H716" s="15">
        <f t="shared" si="115"/>
        <v>0</v>
      </c>
      <c r="I716" s="2">
        <f t="shared" si="112"/>
        <v>8.5763888888888973E-3</v>
      </c>
      <c r="J716" s="19">
        <f t="shared" si="116"/>
        <v>5978.2333333333372</v>
      </c>
      <c r="K716" s="19">
        <f t="shared" si="113"/>
        <v>12.35</v>
      </c>
      <c r="L716">
        <f t="shared" si="114"/>
        <v>1</v>
      </c>
      <c r="M716" s="19">
        <f t="shared" si="117"/>
        <v>3692.1166666666682</v>
      </c>
      <c r="O716" s="19">
        <f t="shared" si="118"/>
        <v>1191.3333333333335</v>
      </c>
      <c r="Q716" s="19">
        <f t="shared" si="119"/>
        <v>360</v>
      </c>
    </row>
    <row r="717" spans="1:17" x14ac:dyDescent="0.3">
      <c r="A717">
        <v>7377702</v>
      </c>
      <c r="B717" s="1">
        <v>42928</v>
      </c>
      <c r="C717" s="2">
        <v>0.34722222222222227</v>
      </c>
      <c r="D717" s="2">
        <v>0.3532986111111111</v>
      </c>
      <c r="E717" t="str">
        <f t="shared" si="110"/>
        <v>ST</v>
      </c>
      <c r="G717">
        <f t="shared" si="111"/>
        <v>0</v>
      </c>
      <c r="H717" s="15">
        <f t="shared" si="115"/>
        <v>0</v>
      </c>
      <c r="I717" s="2">
        <f t="shared" si="112"/>
        <v>6.0763888888888395E-3</v>
      </c>
      <c r="J717" s="19">
        <f t="shared" si="116"/>
        <v>5986.9833333333372</v>
      </c>
      <c r="K717" s="19">
        <f t="shared" si="113"/>
        <v>8.75</v>
      </c>
      <c r="L717">
        <f t="shared" si="114"/>
        <v>1</v>
      </c>
      <c r="M717" s="19">
        <f t="shared" si="117"/>
        <v>3700.8666666666682</v>
      </c>
      <c r="O717" s="19">
        <f t="shared" si="118"/>
        <v>1191.3333333333335</v>
      </c>
      <c r="Q717" s="19">
        <f t="shared" si="119"/>
        <v>360</v>
      </c>
    </row>
    <row r="718" spans="1:17" x14ac:dyDescent="0.3">
      <c r="A718">
        <v>9294571</v>
      </c>
      <c r="B718" s="1">
        <v>42928</v>
      </c>
      <c r="C718" s="2">
        <v>0.35115740740740736</v>
      </c>
      <c r="D718" s="2">
        <v>0.35447916666666668</v>
      </c>
      <c r="E718" t="str">
        <f t="shared" si="110"/>
        <v>ST</v>
      </c>
      <c r="G718">
        <f t="shared" si="111"/>
        <v>0</v>
      </c>
      <c r="H718" s="15">
        <f t="shared" si="115"/>
        <v>0</v>
      </c>
      <c r="I718" s="2">
        <f t="shared" si="112"/>
        <v>3.3217592592593159E-3</v>
      </c>
      <c r="J718" s="19">
        <f t="shared" si="116"/>
        <v>5991.766666666671</v>
      </c>
      <c r="K718" s="19">
        <f t="shared" si="113"/>
        <v>4.7833333333333332</v>
      </c>
      <c r="L718">
        <f t="shared" si="114"/>
        <v>1</v>
      </c>
      <c r="M718" s="19">
        <f t="shared" si="117"/>
        <v>3705.6500000000015</v>
      </c>
      <c r="O718" s="19">
        <f t="shared" si="118"/>
        <v>1191.3333333333335</v>
      </c>
      <c r="Q718" s="19">
        <f t="shared" si="119"/>
        <v>360</v>
      </c>
    </row>
    <row r="719" spans="1:17" x14ac:dyDescent="0.3">
      <c r="A719">
        <v>6865106</v>
      </c>
      <c r="B719" s="1">
        <v>42928</v>
      </c>
      <c r="C719" s="2">
        <v>0.35636574074074073</v>
      </c>
      <c r="D719" s="2">
        <v>0.36511574074074077</v>
      </c>
      <c r="E719" t="str">
        <f t="shared" si="110"/>
        <v>ST</v>
      </c>
      <c r="G719">
        <f t="shared" si="111"/>
        <v>0</v>
      </c>
      <c r="H719" s="15">
        <f t="shared" si="115"/>
        <v>0</v>
      </c>
      <c r="I719" s="2">
        <f t="shared" si="112"/>
        <v>8.7500000000000355E-3</v>
      </c>
      <c r="J719" s="19">
        <f t="shared" si="116"/>
        <v>6004.3666666666713</v>
      </c>
      <c r="K719" s="19">
        <f t="shared" si="113"/>
        <v>12.6</v>
      </c>
      <c r="L719">
        <f t="shared" si="114"/>
        <v>1</v>
      </c>
      <c r="M719" s="19">
        <f t="shared" si="117"/>
        <v>3718.2500000000014</v>
      </c>
      <c r="O719" s="19">
        <f t="shared" si="118"/>
        <v>1191.3333333333335</v>
      </c>
      <c r="Q719" s="19">
        <f t="shared" si="119"/>
        <v>360</v>
      </c>
    </row>
    <row r="720" spans="1:17" x14ac:dyDescent="0.3">
      <c r="A720">
        <v>62086163</v>
      </c>
      <c r="B720" s="1">
        <v>42928</v>
      </c>
      <c r="C720" s="2">
        <v>0.36060185185185184</v>
      </c>
      <c r="D720" s="2">
        <v>0.36312499999999998</v>
      </c>
      <c r="E720" t="str">
        <f t="shared" si="110"/>
        <v>KOM</v>
      </c>
      <c r="G720">
        <f t="shared" si="111"/>
        <v>0</v>
      </c>
      <c r="H720" s="15">
        <f t="shared" si="115"/>
        <v>0</v>
      </c>
      <c r="I720" s="2">
        <f t="shared" si="112"/>
        <v>2.5231481481481355E-3</v>
      </c>
      <c r="J720" s="19">
        <f t="shared" si="116"/>
        <v>6008.0000000000045</v>
      </c>
      <c r="K720" s="19">
        <f t="shared" si="113"/>
        <v>3.6333333333333333</v>
      </c>
      <c r="L720">
        <f t="shared" si="114"/>
        <v>1</v>
      </c>
      <c r="M720" s="19">
        <f t="shared" si="117"/>
        <v>3718.2500000000014</v>
      </c>
      <c r="O720" s="19">
        <f t="shared" si="118"/>
        <v>1194.9666666666669</v>
      </c>
      <c r="Q720" s="19">
        <f t="shared" si="119"/>
        <v>360</v>
      </c>
    </row>
    <row r="721" spans="1:17" x14ac:dyDescent="0.3">
      <c r="A721">
        <v>6367284</v>
      </c>
      <c r="B721" s="1">
        <v>42928</v>
      </c>
      <c r="C721" s="2">
        <v>0.36519675925925926</v>
      </c>
      <c r="D721" s="2">
        <v>0.36751157407407403</v>
      </c>
      <c r="E721" t="str">
        <f t="shared" si="110"/>
        <v>ST</v>
      </c>
      <c r="G721">
        <f t="shared" si="111"/>
        <v>0</v>
      </c>
      <c r="H721" s="15">
        <f t="shared" si="115"/>
        <v>0</v>
      </c>
      <c r="I721" s="2">
        <f t="shared" si="112"/>
        <v>2.3148148148147696E-3</v>
      </c>
      <c r="J721" s="19">
        <f t="shared" si="116"/>
        <v>6011.3333333333376</v>
      </c>
      <c r="K721" s="19">
        <f t="shared" si="113"/>
        <v>3.3333333333333335</v>
      </c>
      <c r="L721">
        <f t="shared" si="114"/>
        <v>1</v>
      </c>
      <c r="M721" s="19">
        <f t="shared" si="117"/>
        <v>3721.5833333333348</v>
      </c>
      <c r="O721" s="19">
        <f t="shared" si="118"/>
        <v>1194.9666666666669</v>
      </c>
      <c r="Q721" s="19">
        <f t="shared" si="119"/>
        <v>360</v>
      </c>
    </row>
    <row r="722" spans="1:17" x14ac:dyDescent="0.3">
      <c r="A722">
        <v>1811630</v>
      </c>
      <c r="B722" s="1">
        <v>42928</v>
      </c>
      <c r="C722" s="2">
        <v>0.36787037037037035</v>
      </c>
      <c r="D722" s="2">
        <v>0.36855324074074075</v>
      </c>
      <c r="E722" t="str">
        <f t="shared" si="110"/>
        <v>ST</v>
      </c>
      <c r="G722">
        <f t="shared" si="111"/>
        <v>0</v>
      </c>
      <c r="H722" s="15">
        <f t="shared" si="115"/>
        <v>0</v>
      </c>
      <c r="I722" s="2">
        <f t="shared" si="112"/>
        <v>6.828703703704031E-4</v>
      </c>
      <c r="J722" s="19">
        <f t="shared" si="116"/>
        <v>6012.3166666666712</v>
      </c>
      <c r="K722" s="19">
        <f t="shared" si="113"/>
        <v>0.98333333333333328</v>
      </c>
      <c r="L722">
        <f t="shared" si="114"/>
        <v>1</v>
      </c>
      <c r="M722" s="19">
        <f t="shared" si="117"/>
        <v>3722.566666666668</v>
      </c>
      <c r="O722" s="19">
        <f t="shared" si="118"/>
        <v>1194.9666666666669</v>
      </c>
      <c r="Q722" s="19">
        <f t="shared" si="119"/>
        <v>360</v>
      </c>
    </row>
    <row r="723" spans="1:17" x14ac:dyDescent="0.3">
      <c r="A723">
        <v>9346036178</v>
      </c>
      <c r="B723" s="1">
        <v>42928</v>
      </c>
      <c r="C723" s="2">
        <v>0.37017361111111113</v>
      </c>
      <c r="D723" s="2">
        <v>0.38035879629629626</v>
      </c>
      <c r="E723" t="str">
        <f t="shared" si="110"/>
        <v>ZAG</v>
      </c>
      <c r="G723">
        <f t="shared" si="111"/>
        <v>0</v>
      </c>
      <c r="H723" s="15">
        <f t="shared" si="115"/>
        <v>0</v>
      </c>
      <c r="I723" s="2">
        <f t="shared" si="112"/>
        <v>1.018518518518513E-2</v>
      </c>
      <c r="J723" s="19">
        <f t="shared" si="116"/>
        <v>6026.9833333333381</v>
      </c>
      <c r="K723" s="19">
        <f t="shared" si="113"/>
        <v>14.666666666666666</v>
      </c>
      <c r="L723">
        <f t="shared" si="114"/>
        <v>1</v>
      </c>
      <c r="M723" s="19">
        <f t="shared" si="117"/>
        <v>3722.566666666668</v>
      </c>
      <c r="O723" s="19">
        <f t="shared" si="118"/>
        <v>1194.9666666666669</v>
      </c>
      <c r="Q723" s="19">
        <f t="shared" si="119"/>
        <v>375</v>
      </c>
    </row>
    <row r="724" spans="1:17" x14ac:dyDescent="0.3">
      <c r="A724">
        <v>1138033</v>
      </c>
      <c r="B724" s="1">
        <v>42928</v>
      </c>
      <c r="C724" s="2">
        <v>0.37504629629629632</v>
      </c>
      <c r="D724" s="2">
        <v>0.37731481481481483</v>
      </c>
      <c r="E724" t="str">
        <f t="shared" si="110"/>
        <v>ST</v>
      </c>
      <c r="G724">
        <f t="shared" si="111"/>
        <v>0</v>
      </c>
      <c r="H724" s="15">
        <f t="shared" si="115"/>
        <v>0</v>
      </c>
      <c r="I724" s="2">
        <f t="shared" si="112"/>
        <v>2.2685185185185031E-3</v>
      </c>
      <c r="J724" s="19">
        <f t="shared" si="116"/>
        <v>6030.2500000000045</v>
      </c>
      <c r="K724" s="19">
        <f t="shared" si="113"/>
        <v>3.2666666666666666</v>
      </c>
      <c r="L724">
        <f t="shared" si="114"/>
        <v>1</v>
      </c>
      <c r="M724" s="19">
        <f t="shared" si="117"/>
        <v>3725.8333333333348</v>
      </c>
      <c r="O724" s="19">
        <f t="shared" si="118"/>
        <v>1194.9666666666669</v>
      </c>
      <c r="Q724" s="19">
        <f t="shared" si="119"/>
        <v>375</v>
      </c>
    </row>
    <row r="725" spans="1:17" x14ac:dyDescent="0.3">
      <c r="A725">
        <v>2114812</v>
      </c>
      <c r="B725" s="1">
        <v>42928</v>
      </c>
      <c r="C725" s="2">
        <v>0.37615740740740744</v>
      </c>
      <c r="D725" s="2">
        <v>0.38158564814814816</v>
      </c>
      <c r="E725" t="str">
        <f t="shared" si="110"/>
        <v>ST</v>
      </c>
      <c r="G725">
        <f t="shared" si="111"/>
        <v>0</v>
      </c>
      <c r="H725" s="15">
        <f t="shared" si="115"/>
        <v>0</v>
      </c>
      <c r="I725" s="2">
        <f t="shared" si="112"/>
        <v>5.4282407407407196E-3</v>
      </c>
      <c r="J725" s="19">
        <f t="shared" si="116"/>
        <v>6038.0666666666712</v>
      </c>
      <c r="K725" s="19">
        <f t="shared" si="113"/>
        <v>7.8166666666666664</v>
      </c>
      <c r="L725">
        <f t="shared" si="114"/>
        <v>1</v>
      </c>
      <c r="M725" s="19">
        <f t="shared" si="117"/>
        <v>3733.6500000000015</v>
      </c>
      <c r="O725" s="19">
        <f t="shared" si="118"/>
        <v>1194.9666666666669</v>
      </c>
      <c r="Q725" s="19">
        <f t="shared" si="119"/>
        <v>375</v>
      </c>
    </row>
    <row r="726" spans="1:17" x14ac:dyDescent="0.3">
      <c r="A726">
        <v>4195677</v>
      </c>
      <c r="B726" s="1">
        <v>42928</v>
      </c>
      <c r="C726" s="2">
        <v>0.37644675925925924</v>
      </c>
      <c r="D726" s="2">
        <v>0.38192129629629629</v>
      </c>
      <c r="E726" t="str">
        <f t="shared" si="110"/>
        <v>ST</v>
      </c>
      <c r="G726">
        <f t="shared" si="111"/>
        <v>0</v>
      </c>
      <c r="H726" s="15">
        <f t="shared" si="115"/>
        <v>0</v>
      </c>
      <c r="I726" s="2">
        <f t="shared" si="112"/>
        <v>5.4745370370370416E-3</v>
      </c>
      <c r="J726" s="19">
        <f t="shared" si="116"/>
        <v>6045.9500000000044</v>
      </c>
      <c r="K726" s="19">
        <f t="shared" si="113"/>
        <v>7.8833333333333329</v>
      </c>
      <c r="L726">
        <f t="shared" si="114"/>
        <v>1</v>
      </c>
      <c r="M726" s="19">
        <f t="shared" si="117"/>
        <v>3741.5333333333347</v>
      </c>
      <c r="O726" s="19">
        <f t="shared" si="118"/>
        <v>1194.9666666666669</v>
      </c>
      <c r="Q726" s="19">
        <f t="shared" si="119"/>
        <v>375</v>
      </c>
    </row>
    <row r="727" spans="1:17" x14ac:dyDescent="0.3">
      <c r="A727">
        <v>3493348</v>
      </c>
      <c r="B727" s="1">
        <v>42928</v>
      </c>
      <c r="C727" s="2">
        <v>0.37934027777777773</v>
      </c>
      <c r="D727" s="2">
        <v>0.38925925925925925</v>
      </c>
      <c r="E727" t="str">
        <f t="shared" si="110"/>
        <v>ST</v>
      </c>
      <c r="G727">
        <f t="shared" si="111"/>
        <v>0</v>
      </c>
      <c r="H727" s="15">
        <f t="shared" si="115"/>
        <v>0</v>
      </c>
      <c r="I727" s="2">
        <f t="shared" si="112"/>
        <v>9.9189814814815147E-3</v>
      </c>
      <c r="J727" s="19">
        <f t="shared" si="116"/>
        <v>6060.2333333333381</v>
      </c>
      <c r="K727" s="19">
        <f t="shared" si="113"/>
        <v>14.283333333333333</v>
      </c>
      <c r="L727">
        <f t="shared" si="114"/>
        <v>1</v>
      </c>
      <c r="M727" s="19">
        <f t="shared" si="117"/>
        <v>3755.816666666668</v>
      </c>
      <c r="O727" s="19">
        <f t="shared" si="118"/>
        <v>1194.9666666666669</v>
      </c>
      <c r="Q727" s="19">
        <f t="shared" si="119"/>
        <v>375</v>
      </c>
    </row>
    <row r="728" spans="1:17" x14ac:dyDescent="0.3">
      <c r="A728">
        <v>6005020</v>
      </c>
      <c r="B728" s="1">
        <v>42928</v>
      </c>
      <c r="C728" s="2">
        <v>0.38046296296296295</v>
      </c>
      <c r="D728" s="2">
        <v>0.38739583333333333</v>
      </c>
      <c r="E728" t="str">
        <f t="shared" si="110"/>
        <v>ST</v>
      </c>
      <c r="G728">
        <f t="shared" si="111"/>
        <v>0</v>
      </c>
      <c r="H728" s="15">
        <f t="shared" si="115"/>
        <v>0</v>
      </c>
      <c r="I728" s="2">
        <f t="shared" si="112"/>
        <v>6.9328703703703809E-3</v>
      </c>
      <c r="J728" s="19">
        <f t="shared" si="116"/>
        <v>6070.2166666666717</v>
      </c>
      <c r="K728" s="19">
        <f t="shared" si="113"/>
        <v>9.9833333333333325</v>
      </c>
      <c r="L728">
        <f t="shared" si="114"/>
        <v>1</v>
      </c>
      <c r="M728" s="19">
        <f t="shared" si="117"/>
        <v>3765.8000000000011</v>
      </c>
      <c r="O728" s="19">
        <f t="shared" si="118"/>
        <v>1194.9666666666669</v>
      </c>
      <c r="Q728" s="19">
        <f t="shared" si="119"/>
        <v>375</v>
      </c>
    </row>
    <row r="729" spans="1:17" x14ac:dyDescent="0.3">
      <c r="A729">
        <v>7421868</v>
      </c>
      <c r="B729" s="1">
        <v>42928</v>
      </c>
      <c r="C729" s="2">
        <v>0.38292824074074078</v>
      </c>
      <c r="D729" s="2">
        <v>0.38613425925925932</v>
      </c>
      <c r="E729" t="str">
        <f t="shared" si="110"/>
        <v>ST</v>
      </c>
      <c r="G729">
        <f t="shared" si="111"/>
        <v>0</v>
      </c>
      <c r="H729" s="15">
        <f t="shared" si="115"/>
        <v>0</v>
      </c>
      <c r="I729" s="2">
        <f t="shared" si="112"/>
        <v>3.2060185185185386E-3</v>
      </c>
      <c r="J729" s="19">
        <f t="shared" si="116"/>
        <v>6074.8333333333385</v>
      </c>
      <c r="K729" s="19">
        <f t="shared" si="113"/>
        <v>4.6166666666666671</v>
      </c>
      <c r="L729">
        <f t="shared" si="114"/>
        <v>1</v>
      </c>
      <c r="M729" s="19">
        <f t="shared" si="117"/>
        <v>3770.4166666666679</v>
      </c>
      <c r="O729" s="19">
        <f t="shared" si="118"/>
        <v>1194.9666666666669</v>
      </c>
      <c r="Q729" s="19">
        <f t="shared" si="119"/>
        <v>375</v>
      </c>
    </row>
    <row r="730" spans="1:17" x14ac:dyDescent="0.3">
      <c r="A730">
        <v>2227803</v>
      </c>
      <c r="B730" s="1">
        <v>42928</v>
      </c>
      <c r="C730" s="2">
        <v>0.38317129629629632</v>
      </c>
      <c r="D730" s="2">
        <v>0.39157407407407407</v>
      </c>
      <c r="E730" t="str">
        <f t="shared" si="110"/>
        <v>ST</v>
      </c>
      <c r="G730">
        <f t="shared" si="111"/>
        <v>0</v>
      </c>
      <c r="H730" s="15">
        <f t="shared" si="115"/>
        <v>0</v>
      </c>
      <c r="I730" s="2">
        <f t="shared" si="112"/>
        <v>8.402777777777759E-3</v>
      </c>
      <c r="J730" s="19">
        <f t="shared" si="116"/>
        <v>6086.9333333333389</v>
      </c>
      <c r="K730" s="19">
        <f t="shared" si="113"/>
        <v>12.1</v>
      </c>
      <c r="L730">
        <f t="shared" si="114"/>
        <v>1</v>
      </c>
      <c r="M730" s="19">
        <f t="shared" si="117"/>
        <v>3782.5166666666678</v>
      </c>
      <c r="O730" s="19">
        <f t="shared" si="118"/>
        <v>1194.9666666666669</v>
      </c>
      <c r="Q730" s="19">
        <f t="shared" si="119"/>
        <v>375</v>
      </c>
    </row>
    <row r="731" spans="1:17" x14ac:dyDescent="0.3">
      <c r="A731">
        <v>4007464</v>
      </c>
      <c r="B731" s="1">
        <v>42928</v>
      </c>
      <c r="C731" s="2">
        <v>0.38767361111111115</v>
      </c>
      <c r="D731" s="2">
        <v>0.38848379629629631</v>
      </c>
      <c r="E731" t="str">
        <f t="shared" si="110"/>
        <v>ST</v>
      </c>
      <c r="G731">
        <f t="shared" si="111"/>
        <v>0</v>
      </c>
      <c r="H731" s="15">
        <f t="shared" si="115"/>
        <v>0</v>
      </c>
      <c r="I731" s="2">
        <f t="shared" si="112"/>
        <v>8.101851851851638E-4</v>
      </c>
      <c r="J731" s="19">
        <f t="shared" si="116"/>
        <v>6088.1000000000058</v>
      </c>
      <c r="K731" s="19">
        <f t="shared" si="113"/>
        <v>1.1666666666666667</v>
      </c>
      <c r="L731">
        <f t="shared" si="114"/>
        <v>1</v>
      </c>
      <c r="M731" s="19">
        <f t="shared" si="117"/>
        <v>3783.6833333333343</v>
      </c>
      <c r="O731" s="19">
        <f t="shared" si="118"/>
        <v>1194.9666666666669</v>
      </c>
      <c r="Q731" s="19">
        <f t="shared" si="119"/>
        <v>375</v>
      </c>
    </row>
    <row r="732" spans="1:17" x14ac:dyDescent="0.3">
      <c r="A732">
        <v>54713807</v>
      </c>
      <c r="B732" s="1">
        <v>42928</v>
      </c>
      <c r="C732" s="2">
        <v>0.38968749999999996</v>
      </c>
      <c r="D732" s="2">
        <v>0.39152777777777775</v>
      </c>
      <c r="E732" t="str">
        <f t="shared" si="110"/>
        <v>KOM</v>
      </c>
      <c r="G732">
        <f t="shared" si="111"/>
        <v>0</v>
      </c>
      <c r="H732" s="15">
        <f t="shared" si="115"/>
        <v>0</v>
      </c>
      <c r="I732" s="2">
        <f t="shared" si="112"/>
        <v>1.8402777777777879E-3</v>
      </c>
      <c r="J732" s="19">
        <f t="shared" si="116"/>
        <v>6090.7500000000055</v>
      </c>
      <c r="K732" s="19">
        <f t="shared" si="113"/>
        <v>2.65</v>
      </c>
      <c r="L732">
        <f t="shared" si="114"/>
        <v>1</v>
      </c>
      <c r="M732" s="19">
        <f t="shared" si="117"/>
        <v>3783.6833333333343</v>
      </c>
      <c r="O732" s="19">
        <f t="shared" si="118"/>
        <v>1197.616666666667</v>
      </c>
      <c r="Q732" s="19">
        <f t="shared" si="119"/>
        <v>375</v>
      </c>
    </row>
    <row r="733" spans="1:17" x14ac:dyDescent="0.3">
      <c r="A733">
        <v>7097883</v>
      </c>
      <c r="B733" s="1">
        <v>42928</v>
      </c>
      <c r="C733" s="2">
        <v>0.39206018518518521</v>
      </c>
      <c r="D733" s="2">
        <v>0.39436342592592594</v>
      </c>
      <c r="E733" t="str">
        <f t="shared" si="110"/>
        <v>ST</v>
      </c>
      <c r="G733">
        <f t="shared" si="111"/>
        <v>0</v>
      </c>
      <c r="H733" s="15">
        <f t="shared" si="115"/>
        <v>0</v>
      </c>
      <c r="I733" s="2">
        <f t="shared" si="112"/>
        <v>2.3032407407407307E-3</v>
      </c>
      <c r="J733" s="19">
        <f t="shared" si="116"/>
        <v>6094.0666666666721</v>
      </c>
      <c r="K733" s="19">
        <f t="shared" si="113"/>
        <v>3.3166666666666664</v>
      </c>
      <c r="L733">
        <f t="shared" si="114"/>
        <v>1</v>
      </c>
      <c r="M733" s="19">
        <f t="shared" si="117"/>
        <v>3787.0000000000009</v>
      </c>
      <c r="O733" s="19">
        <f t="shared" si="118"/>
        <v>1197.616666666667</v>
      </c>
      <c r="Q733" s="19">
        <f t="shared" si="119"/>
        <v>375</v>
      </c>
    </row>
    <row r="734" spans="1:17" x14ac:dyDescent="0.3">
      <c r="A734">
        <v>48630026</v>
      </c>
      <c r="B734" s="1">
        <v>42928</v>
      </c>
      <c r="C734" s="2">
        <v>0.39709490740740744</v>
      </c>
      <c r="D734" s="2">
        <v>0.40651620370370373</v>
      </c>
      <c r="E734" t="str">
        <f t="shared" si="110"/>
        <v>KOM</v>
      </c>
      <c r="G734">
        <f t="shared" si="111"/>
        <v>0</v>
      </c>
      <c r="H734" s="15">
        <f t="shared" si="115"/>
        <v>0</v>
      </c>
      <c r="I734" s="2">
        <f t="shared" si="112"/>
        <v>9.4212962962962887E-3</v>
      </c>
      <c r="J734" s="19">
        <f t="shared" si="116"/>
        <v>6107.6333333333387</v>
      </c>
      <c r="K734" s="19">
        <f t="shared" si="113"/>
        <v>13.566666666666666</v>
      </c>
      <c r="L734">
        <f t="shared" si="114"/>
        <v>1</v>
      </c>
      <c r="M734" s="19">
        <f t="shared" si="117"/>
        <v>3787.0000000000009</v>
      </c>
      <c r="O734" s="19">
        <f t="shared" si="118"/>
        <v>1211.1833333333336</v>
      </c>
      <c r="Q734" s="19">
        <f t="shared" si="119"/>
        <v>375</v>
      </c>
    </row>
    <row r="735" spans="1:17" x14ac:dyDescent="0.3">
      <c r="A735">
        <v>1279245</v>
      </c>
      <c r="B735" s="1">
        <v>42928</v>
      </c>
      <c r="C735" s="2">
        <v>0.40247685185185184</v>
      </c>
      <c r="D735" s="2">
        <v>0.40831018518518519</v>
      </c>
      <c r="E735" t="str">
        <f t="shared" si="110"/>
        <v>ST</v>
      </c>
      <c r="G735">
        <f t="shared" si="111"/>
        <v>1</v>
      </c>
      <c r="H735" s="15">
        <f t="shared" si="115"/>
        <v>5.833333333333357E-3</v>
      </c>
      <c r="I735" s="2">
        <f t="shared" si="112"/>
        <v>5.833333333333357E-3</v>
      </c>
      <c r="J735" s="19">
        <f t="shared" si="116"/>
        <v>6116.0333333333383</v>
      </c>
      <c r="K735" s="19">
        <f t="shared" si="113"/>
        <v>8.4</v>
      </c>
      <c r="L735">
        <f t="shared" si="114"/>
        <v>1</v>
      </c>
      <c r="M735" s="19">
        <f t="shared" si="117"/>
        <v>3795.400000000001</v>
      </c>
      <c r="O735" s="19">
        <f t="shared" si="118"/>
        <v>1211.1833333333336</v>
      </c>
      <c r="Q735" s="19">
        <f t="shared" si="119"/>
        <v>375</v>
      </c>
    </row>
    <row r="736" spans="1:17" x14ac:dyDescent="0.3">
      <c r="A736">
        <v>2571251</v>
      </c>
      <c r="B736" s="1">
        <v>42928</v>
      </c>
      <c r="C736" s="2">
        <v>0.40822916666666664</v>
      </c>
      <c r="D736" s="2">
        <v>0.41586805555555556</v>
      </c>
      <c r="E736" t="str">
        <f t="shared" si="110"/>
        <v>ST</v>
      </c>
      <c r="G736">
        <f t="shared" si="111"/>
        <v>0</v>
      </c>
      <c r="H736" s="15">
        <f t="shared" si="115"/>
        <v>0</v>
      </c>
      <c r="I736" s="2">
        <f t="shared" si="112"/>
        <v>7.6388888888889173E-3</v>
      </c>
      <c r="J736" s="19">
        <f t="shared" si="116"/>
        <v>6127.0333333333383</v>
      </c>
      <c r="K736" s="19">
        <f t="shared" si="113"/>
        <v>11</v>
      </c>
      <c r="L736">
        <f t="shared" si="114"/>
        <v>1</v>
      </c>
      <c r="M736" s="19">
        <f t="shared" si="117"/>
        <v>3806.400000000001</v>
      </c>
      <c r="O736" s="19">
        <f t="shared" si="118"/>
        <v>1211.1833333333336</v>
      </c>
      <c r="Q736" s="19">
        <f t="shared" si="119"/>
        <v>375</v>
      </c>
    </row>
    <row r="737" spans="1:17" x14ac:dyDescent="0.3">
      <c r="A737">
        <v>9566647</v>
      </c>
      <c r="B737" s="1">
        <v>42928</v>
      </c>
      <c r="C737" s="2">
        <v>0.40881944444444446</v>
      </c>
      <c r="D737" s="2">
        <v>0.40950231481481486</v>
      </c>
      <c r="E737" t="str">
        <f t="shared" si="110"/>
        <v>ST</v>
      </c>
      <c r="G737">
        <f t="shared" si="111"/>
        <v>0</v>
      </c>
      <c r="H737" s="15">
        <f t="shared" si="115"/>
        <v>0</v>
      </c>
      <c r="I737" s="2">
        <f t="shared" si="112"/>
        <v>6.828703703704031E-4</v>
      </c>
      <c r="J737" s="19">
        <f t="shared" si="116"/>
        <v>6128.0166666666719</v>
      </c>
      <c r="K737" s="19">
        <f t="shared" si="113"/>
        <v>0.98333333333333328</v>
      </c>
      <c r="L737">
        <f t="shared" si="114"/>
        <v>1</v>
      </c>
      <c r="M737" s="19">
        <f t="shared" si="117"/>
        <v>3807.3833333333341</v>
      </c>
      <c r="O737" s="19">
        <f t="shared" si="118"/>
        <v>1211.1833333333336</v>
      </c>
      <c r="Q737" s="19">
        <f t="shared" si="119"/>
        <v>375</v>
      </c>
    </row>
    <row r="738" spans="1:17" x14ac:dyDescent="0.3">
      <c r="A738">
        <v>1454555</v>
      </c>
      <c r="B738" s="1">
        <v>42928</v>
      </c>
      <c r="C738" s="2">
        <v>0.41078703703703701</v>
      </c>
      <c r="D738" s="2">
        <v>0.41078703703703701</v>
      </c>
      <c r="E738" t="str">
        <f t="shared" si="110"/>
        <v>ST</v>
      </c>
      <c r="G738">
        <f t="shared" si="111"/>
        <v>0</v>
      </c>
      <c r="H738" s="15">
        <f t="shared" si="115"/>
        <v>0</v>
      </c>
      <c r="I738" s="2">
        <f t="shared" si="112"/>
        <v>0</v>
      </c>
      <c r="J738" s="19">
        <f t="shared" si="116"/>
        <v>6128.0166666666719</v>
      </c>
      <c r="K738" s="19">
        <f t="shared" si="113"/>
        <v>0</v>
      </c>
      <c r="L738">
        <f t="shared" si="114"/>
        <v>1</v>
      </c>
      <c r="M738" s="19">
        <f t="shared" si="117"/>
        <v>3807.3833333333341</v>
      </c>
      <c r="O738" s="19">
        <f t="shared" si="118"/>
        <v>1211.1833333333336</v>
      </c>
      <c r="Q738" s="19">
        <f t="shared" si="119"/>
        <v>375</v>
      </c>
    </row>
    <row r="739" spans="1:17" x14ac:dyDescent="0.3">
      <c r="A739">
        <v>21996267</v>
      </c>
      <c r="B739" s="1">
        <v>42928</v>
      </c>
      <c r="C739" s="2">
        <v>0.41218749999999998</v>
      </c>
      <c r="D739" s="2">
        <v>0.41280092592592593</v>
      </c>
      <c r="E739" t="str">
        <f t="shared" si="110"/>
        <v>KOM</v>
      </c>
      <c r="G739">
        <f t="shared" si="111"/>
        <v>0</v>
      </c>
      <c r="H739" s="15">
        <f t="shared" si="115"/>
        <v>0</v>
      </c>
      <c r="I739" s="2">
        <f t="shared" si="112"/>
        <v>6.134259259259478E-4</v>
      </c>
      <c r="J739" s="19">
        <f t="shared" si="116"/>
        <v>6128.9000000000051</v>
      </c>
      <c r="K739" s="19">
        <f t="shared" si="113"/>
        <v>0.8833333333333333</v>
      </c>
      <c r="L739">
        <f t="shared" si="114"/>
        <v>1</v>
      </c>
      <c r="M739" s="19">
        <f t="shared" si="117"/>
        <v>3807.3833333333341</v>
      </c>
      <c r="O739" s="19">
        <f t="shared" si="118"/>
        <v>1212.0666666666671</v>
      </c>
      <c r="Q739" s="19">
        <f t="shared" si="119"/>
        <v>375</v>
      </c>
    </row>
    <row r="740" spans="1:17" x14ac:dyDescent="0.3">
      <c r="A740">
        <v>8429072</v>
      </c>
      <c r="B740" s="1">
        <v>42928</v>
      </c>
      <c r="C740" s="2">
        <v>0.41414351851851849</v>
      </c>
      <c r="D740" s="2">
        <v>0.42015046296296293</v>
      </c>
      <c r="E740" t="str">
        <f t="shared" si="110"/>
        <v>ST</v>
      </c>
      <c r="G740">
        <f t="shared" si="111"/>
        <v>0</v>
      </c>
      <c r="H740" s="15">
        <f t="shared" si="115"/>
        <v>0</v>
      </c>
      <c r="I740" s="2">
        <f t="shared" si="112"/>
        <v>6.0069444444444398E-3</v>
      </c>
      <c r="J740" s="19">
        <f t="shared" si="116"/>
        <v>6137.5500000000047</v>
      </c>
      <c r="K740" s="19">
        <f t="shared" si="113"/>
        <v>8.65</v>
      </c>
      <c r="L740">
        <f t="shared" si="114"/>
        <v>1</v>
      </c>
      <c r="M740" s="19">
        <f t="shared" si="117"/>
        <v>3816.0333333333342</v>
      </c>
      <c r="O740" s="19">
        <f t="shared" si="118"/>
        <v>1212.0666666666671</v>
      </c>
      <c r="Q740" s="19">
        <f t="shared" si="119"/>
        <v>375</v>
      </c>
    </row>
    <row r="741" spans="1:17" x14ac:dyDescent="0.3">
      <c r="A741">
        <v>9815754</v>
      </c>
      <c r="B741" s="1">
        <v>42928</v>
      </c>
      <c r="C741" s="2">
        <v>0.41853009259259261</v>
      </c>
      <c r="D741" s="2">
        <v>0.42037037037037034</v>
      </c>
      <c r="E741" t="str">
        <f t="shared" si="110"/>
        <v>ST</v>
      </c>
      <c r="G741">
        <f t="shared" si="111"/>
        <v>0</v>
      </c>
      <c r="H741" s="15">
        <f t="shared" si="115"/>
        <v>0</v>
      </c>
      <c r="I741" s="2">
        <f t="shared" si="112"/>
        <v>1.8402777777777324E-3</v>
      </c>
      <c r="J741" s="19">
        <f t="shared" si="116"/>
        <v>6140.2000000000044</v>
      </c>
      <c r="K741" s="19">
        <f t="shared" si="113"/>
        <v>2.65</v>
      </c>
      <c r="L741">
        <f t="shared" si="114"/>
        <v>1</v>
      </c>
      <c r="M741" s="19">
        <f t="shared" si="117"/>
        <v>3818.6833333333343</v>
      </c>
      <c r="O741" s="19">
        <f t="shared" si="118"/>
        <v>1212.0666666666671</v>
      </c>
      <c r="Q741" s="19">
        <f t="shared" si="119"/>
        <v>375</v>
      </c>
    </row>
    <row r="742" spans="1:17" x14ac:dyDescent="0.3">
      <c r="A742">
        <v>2434652</v>
      </c>
      <c r="B742" s="1">
        <v>42928</v>
      </c>
      <c r="C742" s="2">
        <v>0.42370370370370369</v>
      </c>
      <c r="D742" s="2">
        <v>0.43412037037037038</v>
      </c>
      <c r="E742" t="str">
        <f t="shared" si="110"/>
        <v>ST</v>
      </c>
      <c r="G742">
        <f t="shared" si="111"/>
        <v>0</v>
      </c>
      <c r="H742" s="15">
        <f t="shared" si="115"/>
        <v>0</v>
      </c>
      <c r="I742" s="2">
        <f t="shared" si="112"/>
        <v>1.0416666666666685E-2</v>
      </c>
      <c r="J742" s="19">
        <f t="shared" si="116"/>
        <v>6155.2000000000044</v>
      </c>
      <c r="K742" s="19">
        <f t="shared" si="113"/>
        <v>15</v>
      </c>
      <c r="L742">
        <f t="shared" si="114"/>
        <v>1</v>
      </c>
      <c r="M742" s="19">
        <f t="shared" si="117"/>
        <v>3833.6833333333343</v>
      </c>
      <c r="O742" s="19">
        <f t="shared" si="118"/>
        <v>1212.0666666666671</v>
      </c>
      <c r="Q742" s="19">
        <f t="shared" si="119"/>
        <v>375</v>
      </c>
    </row>
    <row r="743" spans="1:17" x14ac:dyDescent="0.3">
      <c r="A743">
        <v>4939683</v>
      </c>
      <c r="B743" s="1">
        <v>42928</v>
      </c>
      <c r="C743" s="2">
        <v>0.42650462962962959</v>
      </c>
      <c r="D743" s="2">
        <v>0.43417824074074068</v>
      </c>
      <c r="E743" t="str">
        <f t="shared" si="110"/>
        <v>ST</v>
      </c>
      <c r="G743">
        <f t="shared" si="111"/>
        <v>0</v>
      </c>
      <c r="H743" s="15">
        <f t="shared" si="115"/>
        <v>0</v>
      </c>
      <c r="I743" s="2">
        <f t="shared" si="112"/>
        <v>7.6736111111110894E-3</v>
      </c>
      <c r="J743" s="19">
        <f t="shared" si="116"/>
        <v>6166.2500000000045</v>
      </c>
      <c r="K743" s="19">
        <f t="shared" si="113"/>
        <v>11.05</v>
      </c>
      <c r="L743">
        <f t="shared" si="114"/>
        <v>1</v>
      </c>
      <c r="M743" s="19">
        <f t="shared" si="117"/>
        <v>3844.7333333333345</v>
      </c>
      <c r="O743" s="19">
        <f t="shared" si="118"/>
        <v>1212.0666666666671</v>
      </c>
      <c r="Q743" s="19">
        <f t="shared" si="119"/>
        <v>375</v>
      </c>
    </row>
    <row r="744" spans="1:17" x14ac:dyDescent="0.3">
      <c r="A744">
        <v>6821027</v>
      </c>
      <c r="B744" s="1">
        <v>42928</v>
      </c>
      <c r="C744" s="2">
        <v>0.42766203703703703</v>
      </c>
      <c r="D744" s="2">
        <v>0.43533564814814812</v>
      </c>
      <c r="E744" t="str">
        <f t="shared" si="110"/>
        <v>ST</v>
      </c>
      <c r="G744">
        <f t="shared" si="111"/>
        <v>0</v>
      </c>
      <c r="H744" s="15">
        <f t="shared" si="115"/>
        <v>0</v>
      </c>
      <c r="I744" s="2">
        <f t="shared" si="112"/>
        <v>7.6736111111110894E-3</v>
      </c>
      <c r="J744" s="19">
        <f t="shared" si="116"/>
        <v>6177.3000000000047</v>
      </c>
      <c r="K744" s="19">
        <f t="shared" si="113"/>
        <v>11.05</v>
      </c>
      <c r="L744">
        <f t="shared" si="114"/>
        <v>1</v>
      </c>
      <c r="M744" s="19">
        <f t="shared" si="117"/>
        <v>3855.7833333333347</v>
      </c>
      <c r="O744" s="19">
        <f t="shared" si="118"/>
        <v>1212.0666666666671</v>
      </c>
      <c r="Q744" s="19">
        <f t="shared" si="119"/>
        <v>375</v>
      </c>
    </row>
    <row r="745" spans="1:17" x14ac:dyDescent="0.3">
      <c r="A745">
        <v>3253368</v>
      </c>
      <c r="B745" s="1">
        <v>42928</v>
      </c>
      <c r="C745" s="2">
        <v>0.43041666666666667</v>
      </c>
      <c r="D745" s="2">
        <v>0.43164351851851851</v>
      </c>
      <c r="E745" t="str">
        <f t="shared" si="110"/>
        <v>ST</v>
      </c>
      <c r="G745">
        <f t="shared" si="111"/>
        <v>0</v>
      </c>
      <c r="H745" s="15">
        <f t="shared" si="115"/>
        <v>0</v>
      </c>
      <c r="I745" s="2">
        <f t="shared" si="112"/>
        <v>1.2268518518518401E-3</v>
      </c>
      <c r="J745" s="19">
        <f t="shared" si="116"/>
        <v>6179.0666666666712</v>
      </c>
      <c r="K745" s="19">
        <f t="shared" si="113"/>
        <v>1.7666666666666666</v>
      </c>
      <c r="L745">
        <f t="shared" si="114"/>
        <v>1</v>
      </c>
      <c r="M745" s="19">
        <f t="shared" si="117"/>
        <v>3857.5500000000015</v>
      </c>
      <c r="O745" s="19">
        <f t="shared" si="118"/>
        <v>1212.0666666666671</v>
      </c>
      <c r="Q745" s="19">
        <f t="shared" si="119"/>
        <v>375</v>
      </c>
    </row>
    <row r="746" spans="1:17" x14ac:dyDescent="0.3">
      <c r="A746">
        <v>3505978</v>
      </c>
      <c r="B746" s="1">
        <v>42928</v>
      </c>
      <c r="C746" s="2">
        <v>0.43381944444444448</v>
      </c>
      <c r="D746" s="2">
        <v>0.44515046296296296</v>
      </c>
      <c r="E746" t="str">
        <f t="shared" si="110"/>
        <v>ST</v>
      </c>
      <c r="G746">
        <f t="shared" si="111"/>
        <v>0</v>
      </c>
      <c r="H746" s="15">
        <f t="shared" si="115"/>
        <v>0</v>
      </c>
      <c r="I746" s="2">
        <f t="shared" si="112"/>
        <v>1.1331018518518476E-2</v>
      </c>
      <c r="J746" s="19">
        <f t="shared" si="116"/>
        <v>6195.3833333333378</v>
      </c>
      <c r="K746" s="19">
        <f t="shared" si="113"/>
        <v>16.316666666666666</v>
      </c>
      <c r="L746">
        <f t="shared" si="114"/>
        <v>1</v>
      </c>
      <c r="M746" s="19">
        <f t="shared" si="117"/>
        <v>3873.8666666666682</v>
      </c>
      <c r="O746" s="19">
        <f t="shared" si="118"/>
        <v>1212.0666666666671</v>
      </c>
      <c r="Q746" s="19">
        <f t="shared" si="119"/>
        <v>375</v>
      </c>
    </row>
    <row r="747" spans="1:17" x14ac:dyDescent="0.3">
      <c r="A747">
        <v>91743317</v>
      </c>
      <c r="B747" s="1">
        <v>42928</v>
      </c>
      <c r="C747" s="2">
        <v>0.43717592592592597</v>
      </c>
      <c r="D747" s="2">
        <v>0.44695601851851857</v>
      </c>
      <c r="E747" t="str">
        <f t="shared" si="110"/>
        <v>KOM</v>
      </c>
      <c r="G747">
        <f t="shared" si="111"/>
        <v>0</v>
      </c>
      <c r="H747" s="15">
        <f t="shared" si="115"/>
        <v>0</v>
      </c>
      <c r="I747" s="2">
        <f t="shared" si="112"/>
        <v>9.7800925925926041E-3</v>
      </c>
      <c r="J747" s="19">
        <f t="shared" si="116"/>
        <v>6209.4666666666708</v>
      </c>
      <c r="K747" s="19">
        <f t="shared" si="113"/>
        <v>14.083333333333334</v>
      </c>
      <c r="L747">
        <f t="shared" si="114"/>
        <v>1</v>
      </c>
      <c r="M747" s="19">
        <f t="shared" si="117"/>
        <v>3873.8666666666682</v>
      </c>
      <c r="O747" s="19">
        <f t="shared" si="118"/>
        <v>1226.1500000000003</v>
      </c>
      <c r="Q747" s="19">
        <f t="shared" si="119"/>
        <v>375</v>
      </c>
    </row>
    <row r="748" spans="1:17" x14ac:dyDescent="0.3">
      <c r="A748">
        <v>5104536</v>
      </c>
      <c r="B748" s="1">
        <v>42928</v>
      </c>
      <c r="C748" s="2">
        <v>0.44146990740740738</v>
      </c>
      <c r="D748" s="2">
        <v>0.44412037037037039</v>
      </c>
      <c r="E748" t="str">
        <f t="shared" si="110"/>
        <v>ST</v>
      </c>
      <c r="G748">
        <f t="shared" si="111"/>
        <v>0</v>
      </c>
      <c r="H748" s="15">
        <f t="shared" si="115"/>
        <v>0</v>
      </c>
      <c r="I748" s="2">
        <f t="shared" si="112"/>
        <v>2.6504629629630072E-3</v>
      </c>
      <c r="J748" s="19">
        <f t="shared" si="116"/>
        <v>6213.2833333333374</v>
      </c>
      <c r="K748" s="19">
        <f t="shared" si="113"/>
        <v>3.8166666666666664</v>
      </c>
      <c r="L748">
        <f t="shared" si="114"/>
        <v>1</v>
      </c>
      <c r="M748" s="19">
        <f t="shared" si="117"/>
        <v>3877.6833333333348</v>
      </c>
      <c r="O748" s="19">
        <f t="shared" si="118"/>
        <v>1226.1500000000003</v>
      </c>
      <c r="Q748" s="19">
        <f t="shared" si="119"/>
        <v>375</v>
      </c>
    </row>
    <row r="749" spans="1:17" x14ac:dyDescent="0.3">
      <c r="A749">
        <v>7353916</v>
      </c>
      <c r="B749" s="1">
        <v>42928</v>
      </c>
      <c r="C749" s="2">
        <v>0.44663194444444443</v>
      </c>
      <c r="D749" s="2">
        <v>0.45378472222222221</v>
      </c>
      <c r="E749" t="str">
        <f t="shared" si="110"/>
        <v>ST</v>
      </c>
      <c r="G749">
        <f t="shared" si="111"/>
        <v>0</v>
      </c>
      <c r="H749" s="15">
        <f t="shared" si="115"/>
        <v>0</v>
      </c>
      <c r="I749" s="2">
        <f t="shared" si="112"/>
        <v>7.1527777777777857E-3</v>
      </c>
      <c r="J749" s="19">
        <f t="shared" si="116"/>
        <v>6223.5833333333376</v>
      </c>
      <c r="K749" s="19">
        <f t="shared" si="113"/>
        <v>10.3</v>
      </c>
      <c r="L749">
        <f t="shared" si="114"/>
        <v>1</v>
      </c>
      <c r="M749" s="19">
        <f t="shared" si="117"/>
        <v>3887.9833333333349</v>
      </c>
      <c r="O749" s="19">
        <f t="shared" si="118"/>
        <v>1226.1500000000003</v>
      </c>
      <c r="Q749" s="19">
        <f t="shared" si="119"/>
        <v>375</v>
      </c>
    </row>
    <row r="750" spans="1:17" x14ac:dyDescent="0.3">
      <c r="A750">
        <v>4412771</v>
      </c>
      <c r="B750" s="1">
        <v>42928</v>
      </c>
      <c r="C750" s="2">
        <v>0.44809027777777777</v>
      </c>
      <c r="D750" s="2">
        <v>0.45256944444444441</v>
      </c>
      <c r="E750" t="str">
        <f t="shared" si="110"/>
        <v>ST</v>
      </c>
      <c r="G750">
        <f t="shared" si="111"/>
        <v>0</v>
      </c>
      <c r="H750" s="15">
        <f t="shared" si="115"/>
        <v>0</v>
      </c>
      <c r="I750" s="2">
        <f t="shared" si="112"/>
        <v>4.4791666666666452E-3</v>
      </c>
      <c r="J750" s="19">
        <f t="shared" si="116"/>
        <v>6230.0333333333374</v>
      </c>
      <c r="K750" s="19">
        <f t="shared" si="113"/>
        <v>6.45</v>
      </c>
      <c r="L750">
        <f t="shared" si="114"/>
        <v>1</v>
      </c>
      <c r="M750" s="19">
        <f t="shared" si="117"/>
        <v>3894.4333333333348</v>
      </c>
      <c r="O750" s="19">
        <f t="shared" si="118"/>
        <v>1226.1500000000003</v>
      </c>
      <c r="Q750" s="19">
        <f t="shared" si="119"/>
        <v>375</v>
      </c>
    </row>
    <row r="751" spans="1:17" x14ac:dyDescent="0.3">
      <c r="A751">
        <v>6709939</v>
      </c>
      <c r="B751" s="1">
        <v>42928</v>
      </c>
      <c r="C751" s="2">
        <v>0.44817129629629626</v>
      </c>
      <c r="D751" s="2">
        <v>0.45061342592592596</v>
      </c>
      <c r="E751" t="str">
        <f t="shared" si="110"/>
        <v>ST</v>
      </c>
      <c r="G751">
        <f t="shared" si="111"/>
        <v>0</v>
      </c>
      <c r="H751" s="15">
        <f t="shared" si="115"/>
        <v>0</v>
      </c>
      <c r="I751" s="2">
        <f t="shared" si="112"/>
        <v>2.4421296296296968E-3</v>
      </c>
      <c r="J751" s="19">
        <f t="shared" si="116"/>
        <v>6233.5500000000038</v>
      </c>
      <c r="K751" s="19">
        <f t="shared" si="113"/>
        <v>3.5166666666666666</v>
      </c>
      <c r="L751">
        <f t="shared" si="114"/>
        <v>1</v>
      </c>
      <c r="M751" s="19">
        <f t="shared" si="117"/>
        <v>3897.9500000000016</v>
      </c>
      <c r="O751" s="19">
        <f t="shared" si="118"/>
        <v>1226.1500000000003</v>
      </c>
      <c r="Q751" s="19">
        <f t="shared" si="119"/>
        <v>375</v>
      </c>
    </row>
    <row r="752" spans="1:17" x14ac:dyDescent="0.3">
      <c r="A752">
        <v>7891185</v>
      </c>
      <c r="B752" s="1">
        <v>42928</v>
      </c>
      <c r="C752" s="2">
        <v>0.45010416666666669</v>
      </c>
      <c r="D752" s="2">
        <v>0.46153935185185185</v>
      </c>
      <c r="E752" t="str">
        <f t="shared" si="110"/>
        <v>ST</v>
      </c>
      <c r="G752">
        <f t="shared" si="111"/>
        <v>0</v>
      </c>
      <c r="H752" s="15">
        <f t="shared" si="115"/>
        <v>0</v>
      </c>
      <c r="I752" s="2">
        <f t="shared" si="112"/>
        <v>1.1435185185185159E-2</v>
      </c>
      <c r="J752" s="19">
        <f t="shared" si="116"/>
        <v>6250.0166666666701</v>
      </c>
      <c r="K752" s="19">
        <f t="shared" si="113"/>
        <v>16.466666666666665</v>
      </c>
      <c r="L752">
        <f t="shared" si="114"/>
        <v>1</v>
      </c>
      <c r="M752" s="19">
        <f t="shared" si="117"/>
        <v>3914.4166666666683</v>
      </c>
      <c r="O752" s="19">
        <f t="shared" si="118"/>
        <v>1226.1500000000003</v>
      </c>
      <c r="Q752" s="19">
        <f t="shared" si="119"/>
        <v>375</v>
      </c>
    </row>
    <row r="753" spans="1:17" x14ac:dyDescent="0.3">
      <c r="A753">
        <v>90417363</v>
      </c>
      <c r="B753" s="1">
        <v>42928</v>
      </c>
      <c r="C753" s="2">
        <v>0.45504629629629628</v>
      </c>
      <c r="D753" s="2">
        <v>0.4607175925925926</v>
      </c>
      <c r="E753" t="str">
        <f t="shared" si="110"/>
        <v>KOM</v>
      </c>
      <c r="G753">
        <f t="shared" si="111"/>
        <v>0</v>
      </c>
      <c r="H753" s="15">
        <f t="shared" si="115"/>
        <v>0</v>
      </c>
      <c r="I753" s="2">
        <f t="shared" si="112"/>
        <v>5.6712962962963132E-3</v>
      </c>
      <c r="J753" s="19">
        <f t="shared" si="116"/>
        <v>6258.183333333337</v>
      </c>
      <c r="K753" s="19">
        <f t="shared" si="113"/>
        <v>8.1666666666666661</v>
      </c>
      <c r="L753">
        <f t="shared" si="114"/>
        <v>1</v>
      </c>
      <c r="M753" s="19">
        <f t="shared" si="117"/>
        <v>3914.4166666666683</v>
      </c>
      <c r="O753" s="19">
        <f t="shared" si="118"/>
        <v>1234.3166666666671</v>
      </c>
      <c r="Q753" s="19">
        <f t="shared" si="119"/>
        <v>375</v>
      </c>
    </row>
    <row r="754" spans="1:17" x14ac:dyDescent="0.3">
      <c r="A754">
        <v>4929499</v>
      </c>
      <c r="B754" s="1">
        <v>42928</v>
      </c>
      <c r="C754" s="2">
        <v>0.45673611111111106</v>
      </c>
      <c r="D754" s="2">
        <v>0.4586574074074074</v>
      </c>
      <c r="E754" t="str">
        <f t="shared" si="110"/>
        <v>ST</v>
      </c>
      <c r="G754">
        <f t="shared" si="111"/>
        <v>0</v>
      </c>
      <c r="H754" s="15">
        <f t="shared" si="115"/>
        <v>0</v>
      </c>
      <c r="I754" s="2">
        <f t="shared" si="112"/>
        <v>1.9212962962963376E-3</v>
      </c>
      <c r="J754" s="19">
        <f t="shared" si="116"/>
        <v>6260.9500000000035</v>
      </c>
      <c r="K754" s="19">
        <f t="shared" si="113"/>
        <v>2.7666666666666666</v>
      </c>
      <c r="L754">
        <f t="shared" si="114"/>
        <v>1</v>
      </c>
      <c r="M754" s="19">
        <f t="shared" si="117"/>
        <v>3917.1833333333352</v>
      </c>
      <c r="O754" s="19">
        <f t="shared" si="118"/>
        <v>1234.3166666666671</v>
      </c>
      <c r="Q754" s="19">
        <f t="shared" si="119"/>
        <v>375</v>
      </c>
    </row>
    <row r="755" spans="1:17" x14ac:dyDescent="0.3">
      <c r="A755">
        <v>3824371</v>
      </c>
      <c r="B755" s="1">
        <v>42928</v>
      </c>
      <c r="C755" s="2">
        <v>0.46217592592592593</v>
      </c>
      <c r="D755" s="2">
        <v>0.47150462962962963</v>
      </c>
      <c r="E755" t="str">
        <f t="shared" si="110"/>
        <v>ST</v>
      </c>
      <c r="G755">
        <f t="shared" si="111"/>
        <v>0</v>
      </c>
      <c r="H755" s="15">
        <f t="shared" si="115"/>
        <v>0</v>
      </c>
      <c r="I755" s="2">
        <f t="shared" si="112"/>
        <v>9.3287037037037002E-3</v>
      </c>
      <c r="J755" s="19">
        <f t="shared" si="116"/>
        <v>6274.3833333333369</v>
      </c>
      <c r="K755" s="19">
        <f t="shared" si="113"/>
        <v>13.433333333333334</v>
      </c>
      <c r="L755">
        <f t="shared" si="114"/>
        <v>1</v>
      </c>
      <c r="M755" s="19">
        <f t="shared" si="117"/>
        <v>3930.6166666666686</v>
      </c>
      <c r="O755" s="19">
        <f t="shared" si="118"/>
        <v>1234.3166666666671</v>
      </c>
      <c r="Q755" s="19">
        <f t="shared" si="119"/>
        <v>375</v>
      </c>
    </row>
    <row r="756" spans="1:17" x14ac:dyDescent="0.3">
      <c r="A756">
        <v>1119740</v>
      </c>
      <c r="B756" s="1">
        <v>42928</v>
      </c>
      <c r="C756" s="2">
        <v>0.46663194444444445</v>
      </c>
      <c r="D756" s="2">
        <v>0.47532407407407407</v>
      </c>
      <c r="E756" t="str">
        <f t="shared" si="110"/>
        <v>ST</v>
      </c>
      <c r="G756">
        <f t="shared" si="111"/>
        <v>0</v>
      </c>
      <c r="H756" s="15">
        <f t="shared" si="115"/>
        <v>0</v>
      </c>
      <c r="I756" s="2">
        <f t="shared" si="112"/>
        <v>8.6921296296296191E-3</v>
      </c>
      <c r="J756" s="19">
        <f t="shared" si="116"/>
        <v>6286.9000000000033</v>
      </c>
      <c r="K756" s="19">
        <f t="shared" si="113"/>
        <v>12.516666666666667</v>
      </c>
      <c r="L756">
        <f t="shared" si="114"/>
        <v>1</v>
      </c>
      <c r="M756" s="19">
        <f t="shared" si="117"/>
        <v>3943.1333333333355</v>
      </c>
      <c r="O756" s="19">
        <f t="shared" si="118"/>
        <v>1234.3166666666671</v>
      </c>
      <c r="Q756" s="19">
        <f t="shared" si="119"/>
        <v>375</v>
      </c>
    </row>
    <row r="757" spans="1:17" x14ac:dyDescent="0.3">
      <c r="A757">
        <v>1219073</v>
      </c>
      <c r="B757" s="1">
        <v>42928</v>
      </c>
      <c r="C757" s="2">
        <v>0.46870370370370368</v>
      </c>
      <c r="D757" s="2">
        <v>0.47320601851851851</v>
      </c>
      <c r="E757" t="str">
        <f t="shared" si="110"/>
        <v>ST</v>
      </c>
      <c r="G757">
        <f t="shared" si="111"/>
        <v>1</v>
      </c>
      <c r="H757" s="15">
        <f t="shared" si="115"/>
        <v>4.502314814814834E-3</v>
      </c>
      <c r="I757" s="2">
        <f t="shared" si="112"/>
        <v>4.502314814814834E-3</v>
      </c>
      <c r="J757" s="19">
        <f t="shared" si="116"/>
        <v>6293.3833333333369</v>
      </c>
      <c r="K757" s="19">
        <f t="shared" si="113"/>
        <v>6.4833333333333334</v>
      </c>
      <c r="L757">
        <f t="shared" si="114"/>
        <v>1</v>
      </c>
      <c r="M757" s="19">
        <f t="shared" si="117"/>
        <v>3949.6166666666686</v>
      </c>
      <c r="O757" s="19">
        <f t="shared" si="118"/>
        <v>1234.3166666666671</v>
      </c>
      <c r="Q757" s="19">
        <f t="shared" si="119"/>
        <v>375</v>
      </c>
    </row>
    <row r="758" spans="1:17" x14ac:dyDescent="0.3">
      <c r="A758">
        <v>87702896</v>
      </c>
      <c r="B758" s="1">
        <v>42928</v>
      </c>
      <c r="C758" s="2">
        <v>0.47358796296296296</v>
      </c>
      <c r="D758" s="2">
        <v>0.47878472222222218</v>
      </c>
      <c r="E758" t="str">
        <f t="shared" si="110"/>
        <v>KOM</v>
      </c>
      <c r="G758">
        <f t="shared" si="111"/>
        <v>0</v>
      </c>
      <c r="H758" s="15">
        <f t="shared" si="115"/>
        <v>0</v>
      </c>
      <c r="I758" s="2">
        <f t="shared" si="112"/>
        <v>5.1967592592592204E-3</v>
      </c>
      <c r="J758" s="19">
        <f t="shared" si="116"/>
        <v>6300.8666666666704</v>
      </c>
      <c r="K758" s="19">
        <f t="shared" si="113"/>
        <v>7.4833333333333334</v>
      </c>
      <c r="L758">
        <f t="shared" si="114"/>
        <v>1</v>
      </c>
      <c r="M758" s="19">
        <f t="shared" si="117"/>
        <v>3949.6166666666686</v>
      </c>
      <c r="O758" s="19">
        <f t="shared" si="118"/>
        <v>1241.8000000000004</v>
      </c>
      <c r="Q758" s="19">
        <f t="shared" si="119"/>
        <v>375</v>
      </c>
    </row>
    <row r="759" spans="1:17" x14ac:dyDescent="0.3">
      <c r="A759">
        <v>94197168</v>
      </c>
      <c r="B759" s="1">
        <v>42928</v>
      </c>
      <c r="C759" s="2">
        <v>0.47819444444444442</v>
      </c>
      <c r="D759" s="2">
        <v>0.48442129629629632</v>
      </c>
      <c r="E759" t="str">
        <f t="shared" si="110"/>
        <v>KOM</v>
      </c>
      <c r="G759">
        <f t="shared" si="111"/>
        <v>0</v>
      </c>
      <c r="H759" s="15">
        <f t="shared" si="115"/>
        <v>0</v>
      </c>
      <c r="I759" s="2">
        <f t="shared" si="112"/>
        <v>6.2268518518519E-3</v>
      </c>
      <c r="J759" s="19">
        <f t="shared" si="116"/>
        <v>6309.8333333333367</v>
      </c>
      <c r="K759" s="19">
        <f t="shared" si="113"/>
        <v>8.9666666666666668</v>
      </c>
      <c r="L759">
        <f t="shared" si="114"/>
        <v>1</v>
      </c>
      <c r="M759" s="19">
        <f t="shared" si="117"/>
        <v>3949.6166666666686</v>
      </c>
      <c r="O759" s="19">
        <f t="shared" si="118"/>
        <v>1250.7666666666671</v>
      </c>
      <c r="Q759" s="19">
        <f t="shared" si="119"/>
        <v>375</v>
      </c>
    </row>
    <row r="760" spans="1:17" x14ac:dyDescent="0.3">
      <c r="A760">
        <v>8655825</v>
      </c>
      <c r="B760" s="1">
        <v>42928</v>
      </c>
      <c r="C760" s="2">
        <v>0.48251157407407402</v>
      </c>
      <c r="D760" s="2">
        <v>0.48732638888888885</v>
      </c>
      <c r="E760" t="str">
        <f t="shared" si="110"/>
        <v>ST</v>
      </c>
      <c r="G760">
        <f t="shared" si="111"/>
        <v>0</v>
      </c>
      <c r="H760" s="15">
        <f t="shared" si="115"/>
        <v>0</v>
      </c>
      <c r="I760" s="2">
        <f t="shared" si="112"/>
        <v>4.8148148148148273E-3</v>
      </c>
      <c r="J760" s="19">
        <f t="shared" si="116"/>
        <v>6316.7666666666701</v>
      </c>
      <c r="K760" s="19">
        <f t="shared" si="113"/>
        <v>6.9333333333333336</v>
      </c>
      <c r="L760">
        <f t="shared" si="114"/>
        <v>1</v>
      </c>
      <c r="M760" s="19">
        <f t="shared" si="117"/>
        <v>3956.550000000002</v>
      </c>
      <c r="O760" s="19">
        <f t="shared" si="118"/>
        <v>1250.7666666666671</v>
      </c>
      <c r="Q760" s="19">
        <f t="shared" si="119"/>
        <v>375</v>
      </c>
    </row>
    <row r="761" spans="1:17" x14ac:dyDescent="0.3">
      <c r="A761">
        <v>47707639</v>
      </c>
      <c r="B761" s="1">
        <v>42928</v>
      </c>
      <c r="C761" s="2">
        <v>0.48827546296296293</v>
      </c>
      <c r="D761" s="2">
        <v>0.49432870370370369</v>
      </c>
      <c r="E761" t="str">
        <f t="shared" si="110"/>
        <v>KOM</v>
      </c>
      <c r="G761">
        <f t="shared" si="111"/>
        <v>0</v>
      </c>
      <c r="H761" s="15">
        <f t="shared" si="115"/>
        <v>0</v>
      </c>
      <c r="I761" s="2">
        <f t="shared" si="112"/>
        <v>6.0532407407407618E-3</v>
      </c>
      <c r="J761" s="19">
        <f t="shared" si="116"/>
        <v>6325.4833333333363</v>
      </c>
      <c r="K761" s="19">
        <f t="shared" si="113"/>
        <v>8.7166666666666668</v>
      </c>
      <c r="L761">
        <f t="shared" si="114"/>
        <v>1</v>
      </c>
      <c r="M761" s="19">
        <f t="shared" si="117"/>
        <v>3956.550000000002</v>
      </c>
      <c r="O761" s="19">
        <f t="shared" si="118"/>
        <v>1259.4833333333338</v>
      </c>
      <c r="Q761" s="19">
        <f t="shared" si="119"/>
        <v>375</v>
      </c>
    </row>
    <row r="762" spans="1:17" x14ac:dyDescent="0.3">
      <c r="A762">
        <v>5029329</v>
      </c>
      <c r="B762" s="1">
        <v>42928</v>
      </c>
      <c r="C762" s="2">
        <v>0.49062500000000003</v>
      </c>
      <c r="D762" s="2">
        <v>0.49535879629629626</v>
      </c>
      <c r="E762" t="str">
        <f t="shared" si="110"/>
        <v>ST</v>
      </c>
      <c r="G762">
        <f t="shared" si="111"/>
        <v>0</v>
      </c>
      <c r="H762" s="15">
        <f t="shared" si="115"/>
        <v>0</v>
      </c>
      <c r="I762" s="2">
        <f t="shared" si="112"/>
        <v>4.7337962962962221E-3</v>
      </c>
      <c r="J762" s="19">
        <f t="shared" si="116"/>
        <v>6332.3000000000029</v>
      </c>
      <c r="K762" s="19">
        <f t="shared" si="113"/>
        <v>6.8166666666666664</v>
      </c>
      <c r="L762">
        <f t="shared" si="114"/>
        <v>1</v>
      </c>
      <c r="M762" s="19">
        <f t="shared" si="117"/>
        <v>3963.3666666666686</v>
      </c>
      <c r="O762" s="19">
        <f t="shared" si="118"/>
        <v>1259.4833333333338</v>
      </c>
      <c r="Q762" s="19">
        <f t="shared" si="119"/>
        <v>375</v>
      </c>
    </row>
    <row r="763" spans="1:17" x14ac:dyDescent="0.3">
      <c r="A763">
        <v>8825868</v>
      </c>
      <c r="B763" s="1">
        <v>42928</v>
      </c>
      <c r="C763" s="2">
        <v>0.49552083333333335</v>
      </c>
      <c r="D763" s="2">
        <v>0.50263888888888886</v>
      </c>
      <c r="E763" t="str">
        <f t="shared" si="110"/>
        <v>ST</v>
      </c>
      <c r="G763">
        <f t="shared" si="111"/>
        <v>0</v>
      </c>
      <c r="H763" s="15">
        <f t="shared" si="115"/>
        <v>0</v>
      </c>
      <c r="I763" s="2">
        <f t="shared" si="112"/>
        <v>7.1180555555555025E-3</v>
      </c>
      <c r="J763" s="19">
        <f t="shared" si="116"/>
        <v>6342.5500000000029</v>
      </c>
      <c r="K763" s="19">
        <f t="shared" si="113"/>
        <v>10.25</v>
      </c>
      <c r="L763">
        <f t="shared" si="114"/>
        <v>1</v>
      </c>
      <c r="M763" s="19">
        <f t="shared" si="117"/>
        <v>3973.6166666666686</v>
      </c>
      <c r="O763" s="19">
        <f t="shared" si="118"/>
        <v>1259.4833333333338</v>
      </c>
      <c r="Q763" s="19">
        <f t="shared" si="119"/>
        <v>375</v>
      </c>
    </row>
    <row r="764" spans="1:17" x14ac:dyDescent="0.3">
      <c r="A764">
        <v>8461631</v>
      </c>
      <c r="B764" s="1">
        <v>42928</v>
      </c>
      <c r="C764" s="2">
        <v>0.50025462962962963</v>
      </c>
      <c r="D764" s="2">
        <v>0.50344907407407413</v>
      </c>
      <c r="E764" t="str">
        <f t="shared" si="110"/>
        <v>ST</v>
      </c>
      <c r="G764">
        <f t="shared" si="111"/>
        <v>0</v>
      </c>
      <c r="H764" s="15">
        <f t="shared" si="115"/>
        <v>0</v>
      </c>
      <c r="I764" s="2">
        <f t="shared" si="112"/>
        <v>3.1944444444444997E-3</v>
      </c>
      <c r="J764" s="19">
        <f t="shared" si="116"/>
        <v>6347.1500000000033</v>
      </c>
      <c r="K764" s="19">
        <f t="shared" si="113"/>
        <v>4.5999999999999996</v>
      </c>
      <c r="L764">
        <f t="shared" si="114"/>
        <v>1</v>
      </c>
      <c r="M764" s="19">
        <f t="shared" si="117"/>
        <v>3978.2166666666685</v>
      </c>
      <c r="O764" s="19">
        <f t="shared" si="118"/>
        <v>1259.4833333333338</v>
      </c>
      <c r="Q764" s="19">
        <f t="shared" si="119"/>
        <v>375</v>
      </c>
    </row>
    <row r="765" spans="1:17" x14ac:dyDescent="0.3">
      <c r="A765">
        <v>76777492</v>
      </c>
      <c r="B765" s="1">
        <v>42928</v>
      </c>
      <c r="C765" s="2">
        <v>0.50071759259259252</v>
      </c>
      <c r="D765" s="2">
        <v>0.5085763888888889</v>
      </c>
      <c r="E765" t="str">
        <f t="shared" si="110"/>
        <v>KOM</v>
      </c>
      <c r="G765">
        <f t="shared" si="111"/>
        <v>0</v>
      </c>
      <c r="H765" s="15">
        <f t="shared" si="115"/>
        <v>0</v>
      </c>
      <c r="I765" s="2">
        <f t="shared" si="112"/>
        <v>7.8587962962963775E-3</v>
      </c>
      <c r="J765" s="19">
        <f t="shared" si="116"/>
        <v>6358.4666666666699</v>
      </c>
      <c r="K765" s="19">
        <f t="shared" si="113"/>
        <v>11.316666666666666</v>
      </c>
      <c r="L765">
        <f t="shared" si="114"/>
        <v>1</v>
      </c>
      <c r="M765" s="19">
        <f t="shared" si="117"/>
        <v>3978.2166666666685</v>
      </c>
      <c r="O765" s="19">
        <f t="shared" si="118"/>
        <v>1270.8000000000004</v>
      </c>
      <c r="Q765" s="19">
        <f t="shared" si="119"/>
        <v>375</v>
      </c>
    </row>
    <row r="766" spans="1:17" x14ac:dyDescent="0.3">
      <c r="A766">
        <v>71036125</v>
      </c>
      <c r="B766" s="1">
        <v>42928</v>
      </c>
      <c r="C766" s="2">
        <v>0.50597222222222216</v>
      </c>
      <c r="D766" s="2">
        <v>0.51633101851851848</v>
      </c>
      <c r="E766" t="str">
        <f t="shared" si="110"/>
        <v>KOM</v>
      </c>
      <c r="G766">
        <f t="shared" si="111"/>
        <v>0</v>
      </c>
      <c r="H766" s="15">
        <f t="shared" si="115"/>
        <v>0</v>
      </c>
      <c r="I766" s="2">
        <f t="shared" si="112"/>
        <v>1.0358796296296324E-2</v>
      </c>
      <c r="J766" s="19">
        <f t="shared" si="116"/>
        <v>6373.3833333333369</v>
      </c>
      <c r="K766" s="19">
        <f t="shared" si="113"/>
        <v>14.916666666666666</v>
      </c>
      <c r="L766">
        <f t="shared" si="114"/>
        <v>1</v>
      </c>
      <c r="M766" s="19">
        <f t="shared" si="117"/>
        <v>3978.2166666666685</v>
      </c>
      <c r="O766" s="19">
        <f t="shared" si="118"/>
        <v>1285.7166666666672</v>
      </c>
      <c r="Q766" s="19">
        <f t="shared" si="119"/>
        <v>375</v>
      </c>
    </row>
    <row r="767" spans="1:17" x14ac:dyDescent="0.3">
      <c r="A767">
        <v>2989192</v>
      </c>
      <c r="B767" s="1">
        <v>42928</v>
      </c>
      <c r="C767" s="2">
        <v>0.5087962962962963</v>
      </c>
      <c r="D767" s="2">
        <v>0.5134953703703703</v>
      </c>
      <c r="E767" t="str">
        <f t="shared" si="110"/>
        <v>ST</v>
      </c>
      <c r="G767">
        <f t="shared" si="111"/>
        <v>0</v>
      </c>
      <c r="H767" s="15">
        <f t="shared" si="115"/>
        <v>0</v>
      </c>
      <c r="I767" s="2">
        <f t="shared" si="112"/>
        <v>4.6990740740739945E-3</v>
      </c>
      <c r="J767" s="19">
        <f t="shared" si="116"/>
        <v>6380.1500000000033</v>
      </c>
      <c r="K767" s="19">
        <f t="shared" si="113"/>
        <v>6.7666666666666666</v>
      </c>
      <c r="L767">
        <f t="shared" si="114"/>
        <v>1</v>
      </c>
      <c r="M767" s="19">
        <f t="shared" si="117"/>
        <v>3984.9833333333354</v>
      </c>
      <c r="O767" s="19">
        <f t="shared" si="118"/>
        <v>1285.7166666666672</v>
      </c>
      <c r="Q767" s="19">
        <f t="shared" si="119"/>
        <v>375</v>
      </c>
    </row>
    <row r="768" spans="1:17" x14ac:dyDescent="0.3">
      <c r="A768">
        <v>5131341</v>
      </c>
      <c r="B768" s="1">
        <v>42928</v>
      </c>
      <c r="C768" s="2">
        <v>0.50974537037037038</v>
      </c>
      <c r="D768" s="2">
        <v>0.51072916666666668</v>
      </c>
      <c r="E768" t="str">
        <f t="shared" si="110"/>
        <v>ST</v>
      </c>
      <c r="G768">
        <f t="shared" si="111"/>
        <v>0</v>
      </c>
      <c r="H768" s="15">
        <f t="shared" si="115"/>
        <v>0</v>
      </c>
      <c r="I768" s="2">
        <f t="shared" si="112"/>
        <v>9.8379629629630205E-4</v>
      </c>
      <c r="J768" s="19">
        <f t="shared" si="116"/>
        <v>6381.5666666666702</v>
      </c>
      <c r="K768" s="19">
        <f t="shared" si="113"/>
        <v>1.4166666666666667</v>
      </c>
      <c r="L768">
        <f t="shared" si="114"/>
        <v>1</v>
      </c>
      <c r="M768" s="19">
        <f t="shared" si="117"/>
        <v>3986.4000000000019</v>
      </c>
      <c r="O768" s="19">
        <f t="shared" si="118"/>
        <v>1285.7166666666672</v>
      </c>
      <c r="Q768" s="19">
        <f t="shared" si="119"/>
        <v>375</v>
      </c>
    </row>
    <row r="769" spans="1:17" x14ac:dyDescent="0.3">
      <c r="A769">
        <v>2826868</v>
      </c>
      <c r="B769" s="1">
        <v>42928</v>
      </c>
      <c r="C769" s="2">
        <v>0.51549768518518524</v>
      </c>
      <c r="D769" s="2">
        <v>0.51550925925925928</v>
      </c>
      <c r="E769" t="str">
        <f t="shared" si="110"/>
        <v>ST</v>
      </c>
      <c r="G769">
        <f t="shared" si="111"/>
        <v>0</v>
      </c>
      <c r="H769" s="15">
        <f t="shared" si="115"/>
        <v>0</v>
      </c>
      <c r="I769" s="2">
        <f t="shared" si="112"/>
        <v>1.1574074074038876E-5</v>
      </c>
      <c r="J769" s="19">
        <f t="shared" si="116"/>
        <v>6381.5833333333367</v>
      </c>
      <c r="K769" s="19">
        <f t="shared" si="113"/>
        <v>1.6666666666666666E-2</v>
      </c>
      <c r="L769">
        <f t="shared" si="114"/>
        <v>1</v>
      </c>
      <c r="M769" s="19">
        <f t="shared" si="117"/>
        <v>3986.4166666666688</v>
      </c>
      <c r="O769" s="19">
        <f t="shared" si="118"/>
        <v>1285.7166666666672</v>
      </c>
      <c r="Q769" s="19">
        <f t="shared" si="119"/>
        <v>375</v>
      </c>
    </row>
    <row r="770" spans="1:17" x14ac:dyDescent="0.3">
      <c r="A770">
        <v>9849071</v>
      </c>
      <c r="B770" s="1">
        <v>42928</v>
      </c>
      <c r="C770" s="2">
        <v>0.51561342592592596</v>
      </c>
      <c r="D770" s="2">
        <v>0.52171296296296299</v>
      </c>
      <c r="E770" t="str">
        <f t="shared" si="110"/>
        <v>ST</v>
      </c>
      <c r="G770">
        <f t="shared" si="111"/>
        <v>0</v>
      </c>
      <c r="H770" s="15">
        <f t="shared" si="115"/>
        <v>0</v>
      </c>
      <c r="I770" s="2">
        <f t="shared" si="112"/>
        <v>6.0995370370370283E-3</v>
      </c>
      <c r="J770" s="19">
        <f t="shared" si="116"/>
        <v>6390.3666666666704</v>
      </c>
      <c r="K770" s="19">
        <f t="shared" si="113"/>
        <v>8.7833333333333332</v>
      </c>
      <c r="L770">
        <f t="shared" si="114"/>
        <v>1</v>
      </c>
      <c r="M770" s="19">
        <f t="shared" si="117"/>
        <v>3995.2000000000021</v>
      </c>
      <c r="O770" s="19">
        <f t="shared" si="118"/>
        <v>1285.7166666666672</v>
      </c>
      <c r="Q770" s="19">
        <f t="shared" si="119"/>
        <v>375</v>
      </c>
    </row>
    <row r="771" spans="1:17" x14ac:dyDescent="0.3">
      <c r="A771">
        <v>47025160</v>
      </c>
      <c r="B771" s="1">
        <v>42928</v>
      </c>
      <c r="C771" s="2">
        <v>0.52009259259259266</v>
      </c>
      <c r="D771" s="2">
        <v>0.52987268518518515</v>
      </c>
      <c r="E771" t="str">
        <f t="shared" ref="E771:E834" si="120">IF(LEN(A771)=7,"ST",IF(LEN(A771)=8,"KOM","ZAG"))</f>
        <v>KOM</v>
      </c>
      <c r="G771">
        <f t="shared" ref="G771:G834" si="121">IF(AND(LEN(A771)=7,LEFT(A771,2)="12"),1,0)</f>
        <v>0</v>
      </c>
      <c r="H771" s="15">
        <f t="shared" si="115"/>
        <v>0</v>
      </c>
      <c r="I771" s="2">
        <f t="shared" ref="I771:I834" si="122">D771-C771</f>
        <v>9.7800925925924931E-3</v>
      </c>
      <c r="J771" s="19">
        <f t="shared" si="116"/>
        <v>6404.4500000000035</v>
      </c>
      <c r="K771" s="19">
        <f t="shared" ref="K771:K834" si="123">HOUR(I771)*60+MINUTE(I771)+SECOND(I771)/60</f>
        <v>14.083333333333334</v>
      </c>
      <c r="L771">
        <f t="shared" ref="L771:L834" si="124">IF(J771&lt;800,0,1)</f>
        <v>1</v>
      </c>
      <c r="M771" s="19">
        <f t="shared" si="117"/>
        <v>3995.2000000000021</v>
      </c>
      <c r="O771" s="19">
        <f t="shared" si="118"/>
        <v>1299.8000000000004</v>
      </c>
      <c r="Q771" s="19">
        <f t="shared" si="119"/>
        <v>375</v>
      </c>
    </row>
    <row r="772" spans="1:17" x14ac:dyDescent="0.3">
      <c r="A772">
        <v>97798921</v>
      </c>
      <c r="B772" s="1">
        <v>42928</v>
      </c>
      <c r="C772" s="2">
        <v>0.52172453703703703</v>
      </c>
      <c r="D772" s="2">
        <v>0.52606481481481482</v>
      </c>
      <c r="E772" t="str">
        <f t="shared" si="120"/>
        <v>KOM</v>
      </c>
      <c r="G772">
        <f t="shared" si="121"/>
        <v>0</v>
      </c>
      <c r="H772" s="15">
        <f t="shared" ref="H772:H835" si="125">IF(G772=1,D772-C772,0)</f>
        <v>0</v>
      </c>
      <c r="I772" s="2">
        <f t="shared" si="122"/>
        <v>4.3402777777777901E-3</v>
      </c>
      <c r="J772" s="19">
        <f t="shared" ref="J772:J835" si="126">(HOUR(I772)*60+MINUTE(I772)+SECOND(I772)/60)+J771</f>
        <v>6410.7000000000035</v>
      </c>
      <c r="K772" s="19">
        <f t="shared" si="123"/>
        <v>6.25</v>
      </c>
      <c r="L772">
        <f t="shared" si="124"/>
        <v>1</v>
      </c>
      <c r="M772" s="19">
        <f t="shared" ref="M772:M835" si="127">IF(E772&lt;&gt;"ST",M771,IF(L772=0,M771,M771+K772))</f>
        <v>3995.2000000000021</v>
      </c>
      <c r="O772" s="19">
        <f t="shared" ref="O772:O835" si="128">IF(E772&lt;&gt;"KOM",O771,IF(L772=0,O771,O771+K772))</f>
        <v>1306.0500000000004</v>
      </c>
      <c r="Q772" s="19">
        <f t="shared" ref="Q772:Q835" si="129">IF(E772="ZAG",ROUNDUP(K772,0)+Q771,Q771)</f>
        <v>375</v>
      </c>
    </row>
    <row r="773" spans="1:17" x14ac:dyDescent="0.3">
      <c r="A773">
        <v>2248131</v>
      </c>
      <c r="B773" s="1">
        <v>42928</v>
      </c>
      <c r="C773" s="2">
        <v>0.52298611111111104</v>
      </c>
      <c r="D773" s="2">
        <v>0.53249999999999997</v>
      </c>
      <c r="E773" t="str">
        <f t="shared" si="120"/>
        <v>ST</v>
      </c>
      <c r="G773">
        <f t="shared" si="121"/>
        <v>0</v>
      </c>
      <c r="H773" s="15">
        <f t="shared" si="125"/>
        <v>0</v>
      </c>
      <c r="I773" s="2">
        <f t="shared" si="122"/>
        <v>9.5138888888889328E-3</v>
      </c>
      <c r="J773" s="19">
        <f t="shared" si="126"/>
        <v>6424.4000000000033</v>
      </c>
      <c r="K773" s="19">
        <f t="shared" si="123"/>
        <v>13.7</v>
      </c>
      <c r="L773">
        <f t="shared" si="124"/>
        <v>1</v>
      </c>
      <c r="M773" s="19">
        <f t="shared" si="127"/>
        <v>4008.9000000000019</v>
      </c>
      <c r="O773" s="19">
        <f t="shared" si="128"/>
        <v>1306.0500000000004</v>
      </c>
      <c r="Q773" s="19">
        <f t="shared" si="129"/>
        <v>375</v>
      </c>
    </row>
    <row r="774" spans="1:17" x14ac:dyDescent="0.3">
      <c r="A774">
        <v>1973826522</v>
      </c>
      <c r="B774" s="1">
        <v>42928</v>
      </c>
      <c r="C774" s="2">
        <v>0.52342592592592596</v>
      </c>
      <c r="D774" s="2">
        <v>0.52350694444444446</v>
      </c>
      <c r="E774" t="str">
        <f t="shared" si="120"/>
        <v>ZAG</v>
      </c>
      <c r="G774">
        <f t="shared" si="121"/>
        <v>0</v>
      </c>
      <c r="H774" s="15">
        <f t="shared" si="125"/>
        <v>0</v>
      </c>
      <c r="I774" s="2">
        <f t="shared" si="122"/>
        <v>8.1018518518494176E-5</v>
      </c>
      <c r="J774" s="19">
        <f t="shared" si="126"/>
        <v>6424.5166666666701</v>
      </c>
      <c r="K774" s="19">
        <f t="shared" si="123"/>
        <v>0.11666666666666667</v>
      </c>
      <c r="L774">
        <f t="shared" si="124"/>
        <v>1</v>
      </c>
      <c r="M774" s="19">
        <f t="shared" si="127"/>
        <v>4008.9000000000019</v>
      </c>
      <c r="O774" s="19">
        <f t="shared" si="128"/>
        <v>1306.0500000000004</v>
      </c>
      <c r="Q774" s="19">
        <f t="shared" si="129"/>
        <v>376</v>
      </c>
    </row>
    <row r="775" spans="1:17" x14ac:dyDescent="0.3">
      <c r="A775">
        <v>6293367175</v>
      </c>
      <c r="B775" s="1">
        <v>42928</v>
      </c>
      <c r="C775" s="2">
        <v>0.52649305555555559</v>
      </c>
      <c r="D775" s="2">
        <v>0.53123842592592596</v>
      </c>
      <c r="E775" t="str">
        <f t="shared" si="120"/>
        <v>ZAG</v>
      </c>
      <c r="G775">
        <f t="shared" si="121"/>
        <v>0</v>
      </c>
      <c r="H775" s="15">
        <f t="shared" si="125"/>
        <v>0</v>
      </c>
      <c r="I775" s="2">
        <f t="shared" si="122"/>
        <v>4.745370370370372E-3</v>
      </c>
      <c r="J775" s="19">
        <f t="shared" si="126"/>
        <v>6431.3500000000031</v>
      </c>
      <c r="K775" s="19">
        <f t="shared" si="123"/>
        <v>6.833333333333333</v>
      </c>
      <c r="L775">
        <f t="shared" si="124"/>
        <v>1</v>
      </c>
      <c r="M775" s="19">
        <f t="shared" si="127"/>
        <v>4008.9000000000019</v>
      </c>
      <c r="O775" s="19">
        <f t="shared" si="128"/>
        <v>1306.0500000000004</v>
      </c>
      <c r="Q775" s="19">
        <f t="shared" si="129"/>
        <v>383</v>
      </c>
    </row>
    <row r="776" spans="1:17" x14ac:dyDescent="0.3">
      <c r="A776">
        <v>5092577</v>
      </c>
      <c r="B776" s="1">
        <v>42928</v>
      </c>
      <c r="C776" s="2">
        <v>0.52834490740740747</v>
      </c>
      <c r="D776" s="2">
        <v>0.53267361111111111</v>
      </c>
      <c r="E776" t="str">
        <f t="shared" si="120"/>
        <v>ST</v>
      </c>
      <c r="G776">
        <f t="shared" si="121"/>
        <v>0</v>
      </c>
      <c r="H776" s="15">
        <f t="shared" si="125"/>
        <v>0</v>
      </c>
      <c r="I776" s="2">
        <f t="shared" si="122"/>
        <v>4.3287037037036402E-3</v>
      </c>
      <c r="J776" s="19">
        <f t="shared" si="126"/>
        <v>6437.5833333333367</v>
      </c>
      <c r="K776" s="19">
        <f t="shared" si="123"/>
        <v>6.2333333333333334</v>
      </c>
      <c r="L776">
        <f t="shared" si="124"/>
        <v>1</v>
      </c>
      <c r="M776" s="19">
        <f t="shared" si="127"/>
        <v>4015.133333333335</v>
      </c>
      <c r="O776" s="19">
        <f t="shared" si="128"/>
        <v>1306.0500000000004</v>
      </c>
      <c r="Q776" s="19">
        <f t="shared" si="129"/>
        <v>383</v>
      </c>
    </row>
    <row r="777" spans="1:17" x14ac:dyDescent="0.3">
      <c r="A777">
        <v>62086163</v>
      </c>
      <c r="B777" s="1">
        <v>42928</v>
      </c>
      <c r="C777" s="2">
        <v>0.53126157407407404</v>
      </c>
      <c r="D777" s="2">
        <v>0.5326157407407407</v>
      </c>
      <c r="E777" t="str">
        <f t="shared" si="120"/>
        <v>KOM</v>
      </c>
      <c r="G777">
        <f t="shared" si="121"/>
        <v>0</v>
      </c>
      <c r="H777" s="15">
        <f t="shared" si="125"/>
        <v>0</v>
      </c>
      <c r="I777" s="2">
        <f t="shared" si="122"/>
        <v>1.3541666666666563E-3</v>
      </c>
      <c r="J777" s="19">
        <f t="shared" si="126"/>
        <v>6439.5333333333365</v>
      </c>
      <c r="K777" s="19">
        <f t="shared" si="123"/>
        <v>1.95</v>
      </c>
      <c r="L777">
        <f t="shared" si="124"/>
        <v>1</v>
      </c>
      <c r="M777" s="19">
        <f t="shared" si="127"/>
        <v>4015.133333333335</v>
      </c>
      <c r="O777" s="19">
        <f t="shared" si="128"/>
        <v>1308.0000000000005</v>
      </c>
      <c r="Q777" s="19">
        <f t="shared" si="129"/>
        <v>383</v>
      </c>
    </row>
    <row r="778" spans="1:17" x14ac:dyDescent="0.3">
      <c r="A778">
        <v>4657345</v>
      </c>
      <c r="B778" s="1">
        <v>42928</v>
      </c>
      <c r="C778" s="2">
        <v>0.53608796296296302</v>
      </c>
      <c r="D778" s="2">
        <v>0.53631944444444446</v>
      </c>
      <c r="E778" t="str">
        <f t="shared" si="120"/>
        <v>ST</v>
      </c>
      <c r="G778">
        <f t="shared" si="121"/>
        <v>0</v>
      </c>
      <c r="H778" s="15">
        <f t="shared" si="125"/>
        <v>0</v>
      </c>
      <c r="I778" s="2">
        <f t="shared" si="122"/>
        <v>2.3148148148144365E-4</v>
      </c>
      <c r="J778" s="19">
        <f t="shared" si="126"/>
        <v>6439.8666666666695</v>
      </c>
      <c r="K778" s="19">
        <f t="shared" si="123"/>
        <v>0.33333333333333331</v>
      </c>
      <c r="L778">
        <f t="shared" si="124"/>
        <v>1</v>
      </c>
      <c r="M778" s="19">
        <f t="shared" si="127"/>
        <v>4015.4666666666685</v>
      </c>
      <c r="O778" s="19">
        <f t="shared" si="128"/>
        <v>1308.0000000000005</v>
      </c>
      <c r="Q778" s="19">
        <f t="shared" si="129"/>
        <v>383</v>
      </c>
    </row>
    <row r="779" spans="1:17" x14ac:dyDescent="0.3">
      <c r="A779">
        <v>7937998</v>
      </c>
      <c r="B779" s="1">
        <v>42928</v>
      </c>
      <c r="C779" s="2">
        <v>0.53798611111111116</v>
      </c>
      <c r="D779" s="2">
        <v>0.54011574074074076</v>
      </c>
      <c r="E779" t="str">
        <f t="shared" si="120"/>
        <v>ST</v>
      </c>
      <c r="G779">
        <f t="shared" si="121"/>
        <v>0</v>
      </c>
      <c r="H779" s="15">
        <f t="shared" si="125"/>
        <v>0</v>
      </c>
      <c r="I779" s="2">
        <f t="shared" si="122"/>
        <v>2.1296296296295925E-3</v>
      </c>
      <c r="J779" s="19">
        <f t="shared" si="126"/>
        <v>6442.9333333333361</v>
      </c>
      <c r="K779" s="19">
        <f t="shared" si="123"/>
        <v>3.0666666666666669</v>
      </c>
      <c r="L779">
        <f t="shared" si="124"/>
        <v>1</v>
      </c>
      <c r="M779" s="19">
        <f t="shared" si="127"/>
        <v>4018.5333333333351</v>
      </c>
      <c r="O779" s="19">
        <f t="shared" si="128"/>
        <v>1308.0000000000005</v>
      </c>
      <c r="Q779" s="19">
        <f t="shared" si="129"/>
        <v>383</v>
      </c>
    </row>
    <row r="780" spans="1:17" x14ac:dyDescent="0.3">
      <c r="A780">
        <v>7269536</v>
      </c>
      <c r="B780" s="1">
        <v>42928</v>
      </c>
      <c r="C780" s="2">
        <v>0.53827546296296302</v>
      </c>
      <c r="D780" s="2">
        <v>0.54309027777777774</v>
      </c>
      <c r="E780" t="str">
        <f t="shared" si="120"/>
        <v>ST</v>
      </c>
      <c r="G780">
        <f t="shared" si="121"/>
        <v>0</v>
      </c>
      <c r="H780" s="15">
        <f t="shared" si="125"/>
        <v>0</v>
      </c>
      <c r="I780" s="2">
        <f t="shared" si="122"/>
        <v>4.8148148148147163E-3</v>
      </c>
      <c r="J780" s="19">
        <f t="shared" si="126"/>
        <v>6449.8666666666695</v>
      </c>
      <c r="K780" s="19">
        <f t="shared" si="123"/>
        <v>6.9333333333333336</v>
      </c>
      <c r="L780">
        <f t="shared" si="124"/>
        <v>1</v>
      </c>
      <c r="M780" s="19">
        <f t="shared" si="127"/>
        <v>4025.4666666666685</v>
      </c>
      <c r="O780" s="19">
        <f t="shared" si="128"/>
        <v>1308.0000000000005</v>
      </c>
      <c r="Q780" s="19">
        <f t="shared" si="129"/>
        <v>383</v>
      </c>
    </row>
    <row r="781" spans="1:17" x14ac:dyDescent="0.3">
      <c r="A781">
        <v>98939809</v>
      </c>
      <c r="B781" s="1">
        <v>42928</v>
      </c>
      <c r="C781" s="2">
        <v>0.53873842592592591</v>
      </c>
      <c r="D781" s="2">
        <v>0.54084490740740743</v>
      </c>
      <c r="E781" t="str">
        <f t="shared" si="120"/>
        <v>KOM</v>
      </c>
      <c r="G781">
        <f t="shared" si="121"/>
        <v>0</v>
      </c>
      <c r="H781" s="15">
        <f t="shared" si="125"/>
        <v>0</v>
      </c>
      <c r="I781" s="2">
        <f t="shared" si="122"/>
        <v>2.1064814814815147E-3</v>
      </c>
      <c r="J781" s="19">
        <f t="shared" si="126"/>
        <v>6452.9000000000033</v>
      </c>
      <c r="K781" s="19">
        <f t="shared" si="123"/>
        <v>3.0333333333333332</v>
      </c>
      <c r="L781">
        <f t="shared" si="124"/>
        <v>1</v>
      </c>
      <c r="M781" s="19">
        <f t="shared" si="127"/>
        <v>4025.4666666666685</v>
      </c>
      <c r="O781" s="19">
        <f t="shared" si="128"/>
        <v>1311.0333333333338</v>
      </c>
      <c r="Q781" s="19">
        <f t="shared" si="129"/>
        <v>383</v>
      </c>
    </row>
    <row r="782" spans="1:17" x14ac:dyDescent="0.3">
      <c r="A782">
        <v>7766265</v>
      </c>
      <c r="B782" s="1">
        <v>42928</v>
      </c>
      <c r="C782" s="2">
        <v>0.54391203703703705</v>
      </c>
      <c r="D782" s="2">
        <v>0.54538194444444443</v>
      </c>
      <c r="E782" t="str">
        <f t="shared" si="120"/>
        <v>ST</v>
      </c>
      <c r="G782">
        <f t="shared" si="121"/>
        <v>0</v>
      </c>
      <c r="H782" s="15">
        <f t="shared" si="125"/>
        <v>0</v>
      </c>
      <c r="I782" s="2">
        <f t="shared" si="122"/>
        <v>1.4699074074073781E-3</v>
      </c>
      <c r="J782" s="19">
        <f t="shared" si="126"/>
        <v>6455.0166666666701</v>
      </c>
      <c r="K782" s="19">
        <f t="shared" si="123"/>
        <v>2.1166666666666667</v>
      </c>
      <c r="L782">
        <f t="shared" si="124"/>
        <v>1</v>
      </c>
      <c r="M782" s="19">
        <f t="shared" si="127"/>
        <v>4027.5833333333353</v>
      </c>
      <c r="O782" s="19">
        <f t="shared" si="128"/>
        <v>1311.0333333333338</v>
      </c>
      <c r="Q782" s="19">
        <f t="shared" si="129"/>
        <v>383</v>
      </c>
    </row>
    <row r="783" spans="1:17" x14ac:dyDescent="0.3">
      <c r="A783">
        <v>7377702</v>
      </c>
      <c r="B783" s="1">
        <v>42928</v>
      </c>
      <c r="C783" s="2">
        <v>0.54689814814814819</v>
      </c>
      <c r="D783" s="2">
        <v>0.54949074074074067</v>
      </c>
      <c r="E783" t="str">
        <f t="shared" si="120"/>
        <v>ST</v>
      </c>
      <c r="G783">
        <f t="shared" si="121"/>
        <v>0</v>
      </c>
      <c r="H783" s="15">
        <f t="shared" si="125"/>
        <v>0</v>
      </c>
      <c r="I783" s="2">
        <f t="shared" si="122"/>
        <v>2.5925925925924798E-3</v>
      </c>
      <c r="J783" s="19">
        <f t="shared" si="126"/>
        <v>6458.7500000000036</v>
      </c>
      <c r="K783" s="19">
        <f t="shared" si="123"/>
        <v>3.7333333333333334</v>
      </c>
      <c r="L783">
        <f t="shared" si="124"/>
        <v>1</v>
      </c>
      <c r="M783" s="19">
        <f t="shared" si="127"/>
        <v>4031.3166666666684</v>
      </c>
      <c r="O783" s="19">
        <f t="shared" si="128"/>
        <v>1311.0333333333338</v>
      </c>
      <c r="Q783" s="19">
        <f t="shared" si="129"/>
        <v>383</v>
      </c>
    </row>
    <row r="784" spans="1:17" x14ac:dyDescent="0.3">
      <c r="A784">
        <v>38244568</v>
      </c>
      <c r="B784" s="1">
        <v>42928</v>
      </c>
      <c r="C784" s="2">
        <v>0.54826388888888888</v>
      </c>
      <c r="D784" s="2">
        <v>0.54920138888888892</v>
      </c>
      <c r="E784" t="str">
        <f t="shared" si="120"/>
        <v>KOM</v>
      </c>
      <c r="G784">
        <f t="shared" si="121"/>
        <v>0</v>
      </c>
      <c r="H784" s="15">
        <f t="shared" si="125"/>
        <v>0</v>
      </c>
      <c r="I784" s="2">
        <f t="shared" si="122"/>
        <v>9.3750000000003553E-4</v>
      </c>
      <c r="J784" s="19">
        <f t="shared" si="126"/>
        <v>6460.100000000004</v>
      </c>
      <c r="K784" s="19">
        <f t="shared" si="123"/>
        <v>1.35</v>
      </c>
      <c r="L784">
        <f t="shared" si="124"/>
        <v>1</v>
      </c>
      <c r="M784" s="19">
        <f t="shared" si="127"/>
        <v>4031.3166666666684</v>
      </c>
      <c r="O784" s="19">
        <f t="shared" si="128"/>
        <v>1312.3833333333337</v>
      </c>
      <c r="Q784" s="19">
        <f t="shared" si="129"/>
        <v>383</v>
      </c>
    </row>
    <row r="785" spans="1:17" x14ac:dyDescent="0.3">
      <c r="A785">
        <v>5094248</v>
      </c>
      <c r="B785" s="1">
        <v>42928</v>
      </c>
      <c r="C785" s="2">
        <v>0.55118055555555556</v>
      </c>
      <c r="D785" s="2">
        <v>0.56003472222222228</v>
      </c>
      <c r="E785" t="str">
        <f t="shared" si="120"/>
        <v>ST</v>
      </c>
      <c r="G785">
        <f t="shared" si="121"/>
        <v>0</v>
      </c>
      <c r="H785" s="15">
        <f t="shared" si="125"/>
        <v>0</v>
      </c>
      <c r="I785" s="2">
        <f t="shared" si="122"/>
        <v>8.8541666666667185E-3</v>
      </c>
      <c r="J785" s="19">
        <f t="shared" si="126"/>
        <v>6472.850000000004</v>
      </c>
      <c r="K785" s="19">
        <f t="shared" si="123"/>
        <v>12.75</v>
      </c>
      <c r="L785">
        <f t="shared" si="124"/>
        <v>1</v>
      </c>
      <c r="M785" s="19">
        <f t="shared" si="127"/>
        <v>4044.0666666666684</v>
      </c>
      <c r="O785" s="19">
        <f t="shared" si="128"/>
        <v>1312.3833333333337</v>
      </c>
      <c r="Q785" s="19">
        <f t="shared" si="129"/>
        <v>383</v>
      </c>
    </row>
    <row r="786" spans="1:17" x14ac:dyDescent="0.3">
      <c r="A786">
        <v>1233459</v>
      </c>
      <c r="B786" s="1">
        <v>42928</v>
      </c>
      <c r="C786" s="2">
        <v>0.55565972222222226</v>
      </c>
      <c r="D786" s="2">
        <v>0.55674768518518525</v>
      </c>
      <c r="E786" t="str">
        <f t="shared" si="120"/>
        <v>ST</v>
      </c>
      <c r="G786">
        <f t="shared" si="121"/>
        <v>1</v>
      </c>
      <c r="H786" s="15">
        <f t="shared" si="125"/>
        <v>1.087962962962985E-3</v>
      </c>
      <c r="I786" s="2">
        <f t="shared" si="122"/>
        <v>1.087962962962985E-3</v>
      </c>
      <c r="J786" s="19">
        <f t="shared" si="126"/>
        <v>6474.4166666666706</v>
      </c>
      <c r="K786" s="19">
        <f t="shared" si="123"/>
        <v>1.5666666666666667</v>
      </c>
      <c r="L786">
        <f t="shared" si="124"/>
        <v>1</v>
      </c>
      <c r="M786" s="19">
        <f t="shared" si="127"/>
        <v>4045.633333333335</v>
      </c>
      <c r="O786" s="19">
        <f t="shared" si="128"/>
        <v>1312.3833333333337</v>
      </c>
      <c r="Q786" s="19">
        <f t="shared" si="129"/>
        <v>383</v>
      </c>
    </row>
    <row r="787" spans="1:17" x14ac:dyDescent="0.3">
      <c r="A787">
        <v>9398644</v>
      </c>
      <c r="B787" s="1">
        <v>42928</v>
      </c>
      <c r="C787" s="2">
        <v>0.55717592592592591</v>
      </c>
      <c r="D787" s="2">
        <v>0.56753472222222223</v>
      </c>
      <c r="E787" t="str">
        <f t="shared" si="120"/>
        <v>ST</v>
      </c>
      <c r="G787">
        <f t="shared" si="121"/>
        <v>0</v>
      </c>
      <c r="H787" s="15">
        <f t="shared" si="125"/>
        <v>0</v>
      </c>
      <c r="I787" s="2">
        <f t="shared" si="122"/>
        <v>1.0358796296296324E-2</v>
      </c>
      <c r="J787" s="19">
        <f t="shared" si="126"/>
        <v>6489.3333333333376</v>
      </c>
      <c r="K787" s="19">
        <f t="shared" si="123"/>
        <v>14.916666666666666</v>
      </c>
      <c r="L787">
        <f t="shared" si="124"/>
        <v>1</v>
      </c>
      <c r="M787" s="19">
        <f t="shared" si="127"/>
        <v>4060.5500000000015</v>
      </c>
      <c r="O787" s="19">
        <f t="shared" si="128"/>
        <v>1312.3833333333337</v>
      </c>
      <c r="Q787" s="19">
        <f t="shared" si="129"/>
        <v>383</v>
      </c>
    </row>
    <row r="788" spans="1:17" x14ac:dyDescent="0.3">
      <c r="A788">
        <v>3390459</v>
      </c>
      <c r="B788" s="1">
        <v>42928</v>
      </c>
      <c r="C788" s="2">
        <v>0.55869212962962966</v>
      </c>
      <c r="D788" s="2">
        <v>0.55922453703703701</v>
      </c>
      <c r="E788" t="str">
        <f t="shared" si="120"/>
        <v>ST</v>
      </c>
      <c r="G788">
        <f t="shared" si="121"/>
        <v>0</v>
      </c>
      <c r="H788" s="15">
        <f t="shared" si="125"/>
        <v>0</v>
      </c>
      <c r="I788" s="2">
        <f t="shared" si="122"/>
        <v>5.324074074073426E-4</v>
      </c>
      <c r="J788" s="19">
        <f t="shared" si="126"/>
        <v>6490.100000000004</v>
      </c>
      <c r="K788" s="19">
        <f t="shared" si="123"/>
        <v>0.76666666666666672</v>
      </c>
      <c r="L788">
        <f t="shared" si="124"/>
        <v>1</v>
      </c>
      <c r="M788" s="19">
        <f t="shared" si="127"/>
        <v>4061.3166666666684</v>
      </c>
      <c r="O788" s="19">
        <f t="shared" si="128"/>
        <v>1312.3833333333337</v>
      </c>
      <c r="Q788" s="19">
        <f t="shared" si="129"/>
        <v>383</v>
      </c>
    </row>
    <row r="789" spans="1:17" x14ac:dyDescent="0.3">
      <c r="A789">
        <v>5252835</v>
      </c>
      <c r="B789" s="1">
        <v>42928</v>
      </c>
      <c r="C789" s="2">
        <v>0.55907407407407406</v>
      </c>
      <c r="D789" s="2">
        <v>0.56937499999999996</v>
      </c>
      <c r="E789" t="str">
        <f t="shared" si="120"/>
        <v>ST</v>
      </c>
      <c r="G789">
        <f t="shared" si="121"/>
        <v>0</v>
      </c>
      <c r="H789" s="15">
        <f t="shared" si="125"/>
        <v>0</v>
      </c>
      <c r="I789" s="2">
        <f t="shared" si="122"/>
        <v>1.0300925925925908E-2</v>
      </c>
      <c r="J789" s="19">
        <f t="shared" si="126"/>
        <v>6504.933333333337</v>
      </c>
      <c r="K789" s="19">
        <f t="shared" si="123"/>
        <v>14.833333333333334</v>
      </c>
      <c r="L789">
        <f t="shared" si="124"/>
        <v>1</v>
      </c>
      <c r="M789" s="19">
        <f t="shared" si="127"/>
        <v>4076.1500000000019</v>
      </c>
      <c r="O789" s="19">
        <f t="shared" si="128"/>
        <v>1312.3833333333337</v>
      </c>
      <c r="Q789" s="19">
        <f t="shared" si="129"/>
        <v>383</v>
      </c>
    </row>
    <row r="790" spans="1:17" x14ac:dyDescent="0.3">
      <c r="A790">
        <v>15643568</v>
      </c>
      <c r="B790" s="1">
        <v>42928</v>
      </c>
      <c r="C790" s="2">
        <v>0.56074074074074076</v>
      </c>
      <c r="D790" s="2">
        <v>0.56283564814814813</v>
      </c>
      <c r="E790" t="str">
        <f t="shared" si="120"/>
        <v>KOM</v>
      </c>
      <c r="G790">
        <f t="shared" si="121"/>
        <v>0</v>
      </c>
      <c r="H790" s="15">
        <f t="shared" si="125"/>
        <v>0</v>
      </c>
      <c r="I790" s="2">
        <f t="shared" si="122"/>
        <v>2.0949074074073648E-3</v>
      </c>
      <c r="J790" s="19">
        <f t="shared" si="126"/>
        <v>6507.9500000000035</v>
      </c>
      <c r="K790" s="19">
        <f t="shared" si="123"/>
        <v>3.0166666666666666</v>
      </c>
      <c r="L790">
        <f t="shared" si="124"/>
        <v>1</v>
      </c>
      <c r="M790" s="19">
        <f t="shared" si="127"/>
        <v>4076.1500000000019</v>
      </c>
      <c r="O790" s="19">
        <f t="shared" si="128"/>
        <v>1315.4000000000003</v>
      </c>
      <c r="Q790" s="19">
        <f t="shared" si="129"/>
        <v>383</v>
      </c>
    </row>
    <row r="791" spans="1:17" x14ac:dyDescent="0.3">
      <c r="A791">
        <v>39921944</v>
      </c>
      <c r="B791" s="1">
        <v>42928</v>
      </c>
      <c r="C791" s="2">
        <v>0.56398148148148153</v>
      </c>
      <c r="D791" s="2">
        <v>0.57387731481481474</v>
      </c>
      <c r="E791" t="str">
        <f t="shared" si="120"/>
        <v>KOM</v>
      </c>
      <c r="G791">
        <f t="shared" si="121"/>
        <v>0</v>
      </c>
      <c r="H791" s="15">
        <f t="shared" si="125"/>
        <v>0</v>
      </c>
      <c r="I791" s="2">
        <f t="shared" si="122"/>
        <v>9.8958333333332149E-3</v>
      </c>
      <c r="J791" s="19">
        <f t="shared" si="126"/>
        <v>6522.2000000000035</v>
      </c>
      <c r="K791" s="19">
        <f t="shared" si="123"/>
        <v>14.25</v>
      </c>
      <c r="L791">
        <f t="shared" si="124"/>
        <v>1</v>
      </c>
      <c r="M791" s="19">
        <f t="shared" si="127"/>
        <v>4076.1500000000019</v>
      </c>
      <c r="O791" s="19">
        <f t="shared" si="128"/>
        <v>1329.6500000000003</v>
      </c>
      <c r="Q791" s="19">
        <f t="shared" si="129"/>
        <v>383</v>
      </c>
    </row>
    <row r="792" spans="1:17" x14ac:dyDescent="0.3">
      <c r="A792">
        <v>66800387</v>
      </c>
      <c r="B792" s="1">
        <v>42928</v>
      </c>
      <c r="C792" s="2">
        <v>0.56509259259259259</v>
      </c>
      <c r="D792" s="2">
        <v>0.56554398148148144</v>
      </c>
      <c r="E792" t="str">
        <f t="shared" si="120"/>
        <v>KOM</v>
      </c>
      <c r="G792">
        <f t="shared" si="121"/>
        <v>0</v>
      </c>
      <c r="H792" s="15">
        <f t="shared" si="125"/>
        <v>0</v>
      </c>
      <c r="I792" s="2">
        <f t="shared" si="122"/>
        <v>4.5138888888884843E-4</v>
      </c>
      <c r="J792" s="19">
        <f t="shared" si="126"/>
        <v>6522.8500000000031</v>
      </c>
      <c r="K792" s="19">
        <f t="shared" si="123"/>
        <v>0.65</v>
      </c>
      <c r="L792">
        <f t="shared" si="124"/>
        <v>1</v>
      </c>
      <c r="M792" s="19">
        <f t="shared" si="127"/>
        <v>4076.1500000000019</v>
      </c>
      <c r="O792" s="19">
        <f t="shared" si="128"/>
        <v>1330.3000000000004</v>
      </c>
      <c r="Q792" s="19">
        <f t="shared" si="129"/>
        <v>383</v>
      </c>
    </row>
    <row r="793" spans="1:17" x14ac:dyDescent="0.3">
      <c r="A793">
        <v>88664428</v>
      </c>
      <c r="B793" s="1">
        <v>42928</v>
      </c>
      <c r="C793" s="2">
        <v>0.56527777777777777</v>
      </c>
      <c r="D793" s="2">
        <v>0.56814814814814818</v>
      </c>
      <c r="E793" t="str">
        <f t="shared" si="120"/>
        <v>KOM</v>
      </c>
      <c r="G793">
        <f t="shared" si="121"/>
        <v>0</v>
      </c>
      <c r="H793" s="15">
        <f t="shared" si="125"/>
        <v>0</v>
      </c>
      <c r="I793" s="2">
        <f t="shared" si="122"/>
        <v>2.870370370370412E-3</v>
      </c>
      <c r="J793" s="19">
        <f t="shared" si="126"/>
        <v>6526.9833333333363</v>
      </c>
      <c r="K793" s="19">
        <f t="shared" si="123"/>
        <v>4.1333333333333337</v>
      </c>
      <c r="L793">
        <f t="shared" si="124"/>
        <v>1</v>
      </c>
      <c r="M793" s="19">
        <f t="shared" si="127"/>
        <v>4076.1500000000019</v>
      </c>
      <c r="O793" s="19">
        <f t="shared" si="128"/>
        <v>1334.4333333333338</v>
      </c>
      <c r="Q793" s="19">
        <f t="shared" si="129"/>
        <v>383</v>
      </c>
    </row>
    <row r="794" spans="1:17" x14ac:dyDescent="0.3">
      <c r="A794">
        <v>4111617</v>
      </c>
      <c r="B794" s="1">
        <v>42928</v>
      </c>
      <c r="C794" s="2">
        <v>0.56555555555555559</v>
      </c>
      <c r="D794" s="2">
        <v>0.56971064814814809</v>
      </c>
      <c r="E794" t="str">
        <f t="shared" si="120"/>
        <v>ST</v>
      </c>
      <c r="G794">
        <f t="shared" si="121"/>
        <v>0</v>
      </c>
      <c r="H794" s="15">
        <f t="shared" si="125"/>
        <v>0</v>
      </c>
      <c r="I794" s="2">
        <f t="shared" si="122"/>
        <v>4.155092592592502E-3</v>
      </c>
      <c r="J794" s="19">
        <f t="shared" si="126"/>
        <v>6532.9666666666699</v>
      </c>
      <c r="K794" s="19">
        <f t="shared" si="123"/>
        <v>5.9833333333333334</v>
      </c>
      <c r="L794">
        <f t="shared" si="124"/>
        <v>1</v>
      </c>
      <c r="M794" s="19">
        <f t="shared" si="127"/>
        <v>4082.133333333335</v>
      </c>
      <c r="O794" s="19">
        <f t="shared" si="128"/>
        <v>1334.4333333333338</v>
      </c>
      <c r="Q794" s="19">
        <f t="shared" si="129"/>
        <v>383</v>
      </c>
    </row>
    <row r="795" spans="1:17" x14ac:dyDescent="0.3">
      <c r="A795">
        <v>9804309</v>
      </c>
      <c r="B795" s="1">
        <v>42928</v>
      </c>
      <c r="C795" s="2">
        <v>0.56918981481481479</v>
      </c>
      <c r="D795" s="2">
        <v>0.5784259259259259</v>
      </c>
      <c r="E795" t="str">
        <f t="shared" si="120"/>
        <v>ST</v>
      </c>
      <c r="G795">
        <f t="shared" si="121"/>
        <v>0</v>
      </c>
      <c r="H795" s="15">
        <f t="shared" si="125"/>
        <v>0</v>
      </c>
      <c r="I795" s="2">
        <f t="shared" si="122"/>
        <v>9.2361111111111116E-3</v>
      </c>
      <c r="J795" s="19">
        <f t="shared" si="126"/>
        <v>6546.2666666666701</v>
      </c>
      <c r="K795" s="19">
        <f t="shared" si="123"/>
        <v>13.3</v>
      </c>
      <c r="L795">
        <f t="shared" si="124"/>
        <v>1</v>
      </c>
      <c r="M795" s="19">
        <f t="shared" si="127"/>
        <v>4095.4333333333352</v>
      </c>
      <c r="O795" s="19">
        <f t="shared" si="128"/>
        <v>1334.4333333333338</v>
      </c>
      <c r="Q795" s="19">
        <f t="shared" si="129"/>
        <v>383</v>
      </c>
    </row>
    <row r="796" spans="1:17" x14ac:dyDescent="0.3">
      <c r="A796">
        <v>3382728</v>
      </c>
      <c r="B796" s="1">
        <v>42928</v>
      </c>
      <c r="C796" s="2">
        <v>0.56953703703703706</v>
      </c>
      <c r="D796" s="2">
        <v>0.57401620370370365</v>
      </c>
      <c r="E796" t="str">
        <f t="shared" si="120"/>
        <v>ST</v>
      </c>
      <c r="G796">
        <f t="shared" si="121"/>
        <v>0</v>
      </c>
      <c r="H796" s="15">
        <f t="shared" si="125"/>
        <v>0</v>
      </c>
      <c r="I796" s="2">
        <f t="shared" si="122"/>
        <v>4.4791666666665897E-3</v>
      </c>
      <c r="J796" s="19">
        <f t="shared" si="126"/>
        <v>6552.7166666666699</v>
      </c>
      <c r="K796" s="19">
        <f t="shared" si="123"/>
        <v>6.45</v>
      </c>
      <c r="L796">
        <f t="shared" si="124"/>
        <v>1</v>
      </c>
      <c r="M796" s="19">
        <f t="shared" si="127"/>
        <v>4101.883333333335</v>
      </c>
      <c r="O796" s="19">
        <f t="shared" si="128"/>
        <v>1334.4333333333338</v>
      </c>
      <c r="Q796" s="19">
        <f t="shared" si="129"/>
        <v>383</v>
      </c>
    </row>
    <row r="797" spans="1:17" x14ac:dyDescent="0.3">
      <c r="A797">
        <v>9091369</v>
      </c>
      <c r="B797" s="1">
        <v>42928</v>
      </c>
      <c r="C797" s="2">
        <v>0.57231481481481483</v>
      </c>
      <c r="D797" s="2">
        <v>0.57403935185185184</v>
      </c>
      <c r="E797" t="str">
        <f t="shared" si="120"/>
        <v>ST</v>
      </c>
      <c r="G797">
        <f t="shared" si="121"/>
        <v>0</v>
      </c>
      <c r="H797" s="15">
        <f t="shared" si="125"/>
        <v>0</v>
      </c>
      <c r="I797" s="2">
        <f t="shared" si="122"/>
        <v>1.7245370370370106E-3</v>
      </c>
      <c r="J797" s="19">
        <f t="shared" si="126"/>
        <v>6555.2000000000035</v>
      </c>
      <c r="K797" s="19">
        <f t="shared" si="123"/>
        <v>2.4833333333333334</v>
      </c>
      <c r="L797">
        <f t="shared" si="124"/>
        <v>1</v>
      </c>
      <c r="M797" s="19">
        <f t="shared" si="127"/>
        <v>4104.3666666666686</v>
      </c>
      <c r="O797" s="19">
        <f t="shared" si="128"/>
        <v>1334.4333333333338</v>
      </c>
      <c r="Q797" s="19">
        <f t="shared" si="129"/>
        <v>383</v>
      </c>
    </row>
    <row r="798" spans="1:17" x14ac:dyDescent="0.3">
      <c r="A798">
        <v>3981821518</v>
      </c>
      <c r="B798" s="1">
        <v>42928</v>
      </c>
      <c r="C798" s="2">
        <v>0.57445601851851846</v>
      </c>
      <c r="D798" s="2">
        <v>0.57703703703703701</v>
      </c>
      <c r="E798" t="str">
        <f t="shared" si="120"/>
        <v>ZAG</v>
      </c>
      <c r="G798">
        <f t="shared" si="121"/>
        <v>0</v>
      </c>
      <c r="H798" s="15">
        <f t="shared" si="125"/>
        <v>0</v>
      </c>
      <c r="I798" s="2">
        <f t="shared" si="122"/>
        <v>2.5810185185185519E-3</v>
      </c>
      <c r="J798" s="19">
        <f t="shared" si="126"/>
        <v>6558.9166666666697</v>
      </c>
      <c r="K798" s="19">
        <f t="shared" si="123"/>
        <v>3.7166666666666668</v>
      </c>
      <c r="L798">
        <f t="shared" si="124"/>
        <v>1</v>
      </c>
      <c r="M798" s="19">
        <f t="shared" si="127"/>
        <v>4104.3666666666686</v>
      </c>
      <c r="O798" s="19">
        <f t="shared" si="128"/>
        <v>1334.4333333333338</v>
      </c>
      <c r="Q798" s="19">
        <f t="shared" si="129"/>
        <v>387</v>
      </c>
    </row>
    <row r="799" spans="1:17" x14ac:dyDescent="0.3">
      <c r="A799">
        <v>6304174</v>
      </c>
      <c r="B799" s="1">
        <v>42928</v>
      </c>
      <c r="C799" s="2">
        <v>0.57445601851851846</v>
      </c>
      <c r="D799" s="2">
        <v>0.58512731481481484</v>
      </c>
      <c r="E799" t="str">
        <f t="shared" si="120"/>
        <v>ST</v>
      </c>
      <c r="G799">
        <f t="shared" si="121"/>
        <v>0</v>
      </c>
      <c r="H799" s="15">
        <f t="shared" si="125"/>
        <v>0</v>
      </c>
      <c r="I799" s="2">
        <f t="shared" si="122"/>
        <v>1.0671296296296373E-2</v>
      </c>
      <c r="J799" s="19">
        <f t="shared" si="126"/>
        <v>6574.2833333333365</v>
      </c>
      <c r="K799" s="19">
        <f t="shared" si="123"/>
        <v>15.366666666666667</v>
      </c>
      <c r="L799">
        <f t="shared" si="124"/>
        <v>1</v>
      </c>
      <c r="M799" s="19">
        <f t="shared" si="127"/>
        <v>4119.7333333333354</v>
      </c>
      <c r="O799" s="19">
        <f t="shared" si="128"/>
        <v>1334.4333333333338</v>
      </c>
      <c r="Q799" s="19">
        <f t="shared" si="129"/>
        <v>387</v>
      </c>
    </row>
    <row r="800" spans="1:17" x14ac:dyDescent="0.3">
      <c r="A800">
        <v>8233999</v>
      </c>
      <c r="B800" s="1">
        <v>42928</v>
      </c>
      <c r="C800" s="2">
        <v>0.5782870370370371</v>
      </c>
      <c r="D800" s="2">
        <v>0.58834490740740741</v>
      </c>
      <c r="E800" t="str">
        <f t="shared" si="120"/>
        <v>ST</v>
      </c>
      <c r="G800">
        <f t="shared" si="121"/>
        <v>0</v>
      </c>
      <c r="H800" s="15">
        <f t="shared" si="125"/>
        <v>0</v>
      </c>
      <c r="I800" s="2">
        <f t="shared" si="122"/>
        <v>1.0057870370370314E-2</v>
      </c>
      <c r="J800" s="19">
        <f t="shared" si="126"/>
        <v>6588.7666666666701</v>
      </c>
      <c r="K800" s="19">
        <f t="shared" si="123"/>
        <v>14.483333333333333</v>
      </c>
      <c r="L800">
        <f t="shared" si="124"/>
        <v>1</v>
      </c>
      <c r="M800" s="19">
        <f t="shared" si="127"/>
        <v>4134.216666666669</v>
      </c>
      <c r="O800" s="19">
        <f t="shared" si="128"/>
        <v>1334.4333333333338</v>
      </c>
      <c r="Q800" s="19">
        <f t="shared" si="129"/>
        <v>387</v>
      </c>
    </row>
    <row r="801" spans="1:17" x14ac:dyDescent="0.3">
      <c r="A801">
        <v>97782375</v>
      </c>
      <c r="B801" s="1">
        <v>42928</v>
      </c>
      <c r="C801" s="2">
        <v>0.58054398148148145</v>
      </c>
      <c r="D801" s="2">
        <v>0.58196759259259256</v>
      </c>
      <c r="E801" t="str">
        <f t="shared" si="120"/>
        <v>KOM</v>
      </c>
      <c r="G801">
        <f t="shared" si="121"/>
        <v>0</v>
      </c>
      <c r="H801" s="15">
        <f t="shared" si="125"/>
        <v>0</v>
      </c>
      <c r="I801" s="2">
        <f t="shared" si="122"/>
        <v>1.4236111111111116E-3</v>
      </c>
      <c r="J801" s="19">
        <f t="shared" si="126"/>
        <v>6590.8166666666702</v>
      </c>
      <c r="K801" s="19">
        <f t="shared" si="123"/>
        <v>2.0499999999999998</v>
      </c>
      <c r="L801">
        <f t="shared" si="124"/>
        <v>1</v>
      </c>
      <c r="M801" s="19">
        <f t="shared" si="127"/>
        <v>4134.216666666669</v>
      </c>
      <c r="O801" s="19">
        <f t="shared" si="128"/>
        <v>1336.4833333333338</v>
      </c>
      <c r="Q801" s="19">
        <f t="shared" si="129"/>
        <v>387</v>
      </c>
    </row>
    <row r="802" spans="1:17" x14ac:dyDescent="0.3">
      <c r="A802">
        <v>2826868</v>
      </c>
      <c r="B802" s="1">
        <v>42928</v>
      </c>
      <c r="C802" s="2">
        <v>0.58266203703703701</v>
      </c>
      <c r="D802" s="2">
        <v>0.59348379629629633</v>
      </c>
      <c r="E802" t="str">
        <f t="shared" si="120"/>
        <v>ST</v>
      </c>
      <c r="G802">
        <f t="shared" si="121"/>
        <v>0</v>
      </c>
      <c r="H802" s="15">
        <f t="shared" si="125"/>
        <v>0</v>
      </c>
      <c r="I802" s="2">
        <f t="shared" si="122"/>
        <v>1.0821759259259323E-2</v>
      </c>
      <c r="J802" s="19">
        <f t="shared" si="126"/>
        <v>6606.4000000000033</v>
      </c>
      <c r="K802" s="19">
        <f t="shared" si="123"/>
        <v>15.583333333333334</v>
      </c>
      <c r="L802">
        <f t="shared" si="124"/>
        <v>1</v>
      </c>
      <c r="M802" s="19">
        <f t="shared" si="127"/>
        <v>4149.800000000002</v>
      </c>
      <c r="O802" s="19">
        <f t="shared" si="128"/>
        <v>1336.4833333333338</v>
      </c>
      <c r="Q802" s="19">
        <f t="shared" si="129"/>
        <v>387</v>
      </c>
    </row>
    <row r="803" spans="1:17" x14ac:dyDescent="0.3">
      <c r="A803">
        <v>93794133</v>
      </c>
      <c r="B803" s="1">
        <v>42928</v>
      </c>
      <c r="C803" s="2">
        <v>0.58592592592592596</v>
      </c>
      <c r="D803" s="2">
        <v>0.59038194444444447</v>
      </c>
      <c r="E803" t="str">
        <f t="shared" si="120"/>
        <v>KOM</v>
      </c>
      <c r="G803">
        <f t="shared" si="121"/>
        <v>0</v>
      </c>
      <c r="H803" s="15">
        <f t="shared" si="125"/>
        <v>0</v>
      </c>
      <c r="I803" s="2">
        <f t="shared" si="122"/>
        <v>4.4560185185185119E-3</v>
      </c>
      <c r="J803" s="19">
        <f t="shared" si="126"/>
        <v>6612.8166666666702</v>
      </c>
      <c r="K803" s="19">
        <f t="shared" si="123"/>
        <v>6.416666666666667</v>
      </c>
      <c r="L803">
        <f t="shared" si="124"/>
        <v>1</v>
      </c>
      <c r="M803" s="19">
        <f t="shared" si="127"/>
        <v>4149.800000000002</v>
      </c>
      <c r="O803" s="19">
        <f t="shared" si="128"/>
        <v>1342.9000000000005</v>
      </c>
      <c r="Q803" s="19">
        <f t="shared" si="129"/>
        <v>387</v>
      </c>
    </row>
    <row r="804" spans="1:17" x14ac:dyDescent="0.3">
      <c r="A804">
        <v>85838361</v>
      </c>
      <c r="B804" s="1">
        <v>42928</v>
      </c>
      <c r="C804" s="2">
        <v>0.58909722222222227</v>
      </c>
      <c r="D804" s="2">
        <v>0.5993518518518518</v>
      </c>
      <c r="E804" t="str">
        <f t="shared" si="120"/>
        <v>KOM</v>
      </c>
      <c r="G804">
        <f t="shared" si="121"/>
        <v>0</v>
      </c>
      <c r="H804" s="15">
        <f t="shared" si="125"/>
        <v>0</v>
      </c>
      <c r="I804" s="2">
        <f t="shared" si="122"/>
        <v>1.025462962962953E-2</v>
      </c>
      <c r="J804" s="19">
        <f t="shared" si="126"/>
        <v>6627.5833333333367</v>
      </c>
      <c r="K804" s="19">
        <f t="shared" si="123"/>
        <v>14.766666666666667</v>
      </c>
      <c r="L804">
        <f t="shared" si="124"/>
        <v>1</v>
      </c>
      <c r="M804" s="19">
        <f t="shared" si="127"/>
        <v>4149.800000000002</v>
      </c>
      <c r="O804" s="19">
        <f t="shared" si="128"/>
        <v>1357.6666666666672</v>
      </c>
      <c r="Q804" s="19">
        <f t="shared" si="129"/>
        <v>387</v>
      </c>
    </row>
    <row r="805" spans="1:17" x14ac:dyDescent="0.3">
      <c r="A805">
        <v>1616328</v>
      </c>
      <c r="B805" s="1">
        <v>42928</v>
      </c>
      <c r="C805" s="2">
        <v>0.59354166666666663</v>
      </c>
      <c r="D805" s="2">
        <v>0.59888888888888892</v>
      </c>
      <c r="E805" t="str">
        <f t="shared" si="120"/>
        <v>ST</v>
      </c>
      <c r="G805">
        <f t="shared" si="121"/>
        <v>0</v>
      </c>
      <c r="H805" s="15">
        <f t="shared" si="125"/>
        <v>0</v>
      </c>
      <c r="I805" s="2">
        <f t="shared" si="122"/>
        <v>5.3472222222222809E-3</v>
      </c>
      <c r="J805" s="19">
        <f t="shared" si="126"/>
        <v>6635.2833333333365</v>
      </c>
      <c r="K805" s="19">
        <f t="shared" si="123"/>
        <v>7.7</v>
      </c>
      <c r="L805">
        <f t="shared" si="124"/>
        <v>1</v>
      </c>
      <c r="M805" s="19">
        <f t="shared" si="127"/>
        <v>4157.5000000000018</v>
      </c>
      <c r="O805" s="19">
        <f t="shared" si="128"/>
        <v>1357.6666666666672</v>
      </c>
      <c r="Q805" s="19">
        <f t="shared" si="129"/>
        <v>387</v>
      </c>
    </row>
    <row r="806" spans="1:17" x14ac:dyDescent="0.3">
      <c r="A806">
        <v>9773176</v>
      </c>
      <c r="B806" s="1">
        <v>42928</v>
      </c>
      <c r="C806" s="2">
        <v>0.59873842592592597</v>
      </c>
      <c r="D806" s="2">
        <v>0.60127314814814814</v>
      </c>
      <c r="E806" t="str">
        <f t="shared" si="120"/>
        <v>ST</v>
      </c>
      <c r="G806">
        <f t="shared" si="121"/>
        <v>0</v>
      </c>
      <c r="H806" s="15">
        <f t="shared" si="125"/>
        <v>0</v>
      </c>
      <c r="I806" s="2">
        <f t="shared" si="122"/>
        <v>2.5347222222221744E-3</v>
      </c>
      <c r="J806" s="19">
        <f t="shared" si="126"/>
        <v>6638.9333333333361</v>
      </c>
      <c r="K806" s="19">
        <f t="shared" si="123"/>
        <v>3.65</v>
      </c>
      <c r="L806">
        <f t="shared" si="124"/>
        <v>1</v>
      </c>
      <c r="M806" s="19">
        <f t="shared" si="127"/>
        <v>4161.1500000000015</v>
      </c>
      <c r="O806" s="19">
        <f t="shared" si="128"/>
        <v>1357.6666666666672</v>
      </c>
      <c r="Q806" s="19">
        <f t="shared" si="129"/>
        <v>387</v>
      </c>
    </row>
    <row r="807" spans="1:17" x14ac:dyDescent="0.3">
      <c r="A807">
        <v>8246306</v>
      </c>
      <c r="B807" s="1">
        <v>42928</v>
      </c>
      <c r="C807" s="2">
        <v>0.59928240740740735</v>
      </c>
      <c r="D807" s="2">
        <v>0.60182870370370367</v>
      </c>
      <c r="E807" t="str">
        <f t="shared" si="120"/>
        <v>ST</v>
      </c>
      <c r="G807">
        <f t="shared" si="121"/>
        <v>0</v>
      </c>
      <c r="H807" s="15">
        <f t="shared" si="125"/>
        <v>0</v>
      </c>
      <c r="I807" s="2">
        <f t="shared" si="122"/>
        <v>2.5462962962963243E-3</v>
      </c>
      <c r="J807" s="19">
        <f t="shared" si="126"/>
        <v>6642.6000000000031</v>
      </c>
      <c r="K807" s="19">
        <f t="shared" si="123"/>
        <v>3.6666666666666665</v>
      </c>
      <c r="L807">
        <f t="shared" si="124"/>
        <v>1</v>
      </c>
      <c r="M807" s="19">
        <f t="shared" si="127"/>
        <v>4164.8166666666684</v>
      </c>
      <c r="O807" s="19">
        <f t="shared" si="128"/>
        <v>1357.6666666666672</v>
      </c>
      <c r="Q807" s="19">
        <f t="shared" si="129"/>
        <v>387</v>
      </c>
    </row>
    <row r="808" spans="1:17" x14ac:dyDescent="0.3">
      <c r="A808">
        <v>2412611</v>
      </c>
      <c r="B808" s="1">
        <v>42928</v>
      </c>
      <c r="C808" s="2">
        <v>0.60065972222222219</v>
      </c>
      <c r="D808" s="2">
        <v>0.60902777777777783</v>
      </c>
      <c r="E808" t="str">
        <f t="shared" si="120"/>
        <v>ST</v>
      </c>
      <c r="G808">
        <f t="shared" si="121"/>
        <v>0</v>
      </c>
      <c r="H808" s="15">
        <f t="shared" si="125"/>
        <v>0</v>
      </c>
      <c r="I808" s="2">
        <f t="shared" si="122"/>
        <v>8.3680555555556424E-3</v>
      </c>
      <c r="J808" s="19">
        <f t="shared" si="126"/>
        <v>6654.6500000000033</v>
      </c>
      <c r="K808" s="19">
        <f t="shared" si="123"/>
        <v>12.05</v>
      </c>
      <c r="L808">
        <f t="shared" si="124"/>
        <v>1</v>
      </c>
      <c r="M808" s="19">
        <f t="shared" si="127"/>
        <v>4176.8666666666686</v>
      </c>
      <c r="O808" s="19">
        <f t="shared" si="128"/>
        <v>1357.6666666666672</v>
      </c>
      <c r="Q808" s="19">
        <f t="shared" si="129"/>
        <v>387</v>
      </c>
    </row>
    <row r="809" spans="1:17" x14ac:dyDescent="0.3">
      <c r="A809">
        <v>7795911</v>
      </c>
      <c r="B809" s="1">
        <v>42928</v>
      </c>
      <c r="C809" s="2">
        <v>0.60528935185185184</v>
      </c>
      <c r="D809" s="2">
        <v>0.60805555555555557</v>
      </c>
      <c r="E809" t="str">
        <f t="shared" si="120"/>
        <v>ST</v>
      </c>
      <c r="G809">
        <f t="shared" si="121"/>
        <v>0</v>
      </c>
      <c r="H809" s="15">
        <f t="shared" si="125"/>
        <v>0</v>
      </c>
      <c r="I809" s="2">
        <f t="shared" si="122"/>
        <v>2.766203703703729E-3</v>
      </c>
      <c r="J809" s="19">
        <f t="shared" si="126"/>
        <v>6658.6333333333369</v>
      </c>
      <c r="K809" s="19">
        <f t="shared" si="123"/>
        <v>3.9833333333333334</v>
      </c>
      <c r="L809">
        <f t="shared" si="124"/>
        <v>1</v>
      </c>
      <c r="M809" s="19">
        <f t="shared" si="127"/>
        <v>4180.8500000000022</v>
      </c>
      <c r="O809" s="19">
        <f t="shared" si="128"/>
        <v>1357.6666666666672</v>
      </c>
      <c r="Q809" s="19">
        <f t="shared" si="129"/>
        <v>387</v>
      </c>
    </row>
    <row r="810" spans="1:17" x14ac:dyDescent="0.3">
      <c r="A810">
        <v>8063487</v>
      </c>
      <c r="B810" s="1">
        <v>42928</v>
      </c>
      <c r="C810" s="2">
        <v>0.61028935185185185</v>
      </c>
      <c r="D810" s="2">
        <v>0.61681712962962965</v>
      </c>
      <c r="E810" t="str">
        <f t="shared" si="120"/>
        <v>ST</v>
      </c>
      <c r="G810">
        <f t="shared" si="121"/>
        <v>0</v>
      </c>
      <c r="H810" s="15">
        <f t="shared" si="125"/>
        <v>0</v>
      </c>
      <c r="I810" s="2">
        <f t="shared" si="122"/>
        <v>6.527777777777799E-3</v>
      </c>
      <c r="J810" s="19">
        <f t="shared" si="126"/>
        <v>6668.0333333333365</v>
      </c>
      <c r="K810" s="19">
        <f t="shared" si="123"/>
        <v>9.4</v>
      </c>
      <c r="L810">
        <f t="shared" si="124"/>
        <v>1</v>
      </c>
      <c r="M810" s="19">
        <f t="shared" si="127"/>
        <v>4190.2500000000018</v>
      </c>
      <c r="O810" s="19">
        <f t="shared" si="128"/>
        <v>1357.6666666666672</v>
      </c>
      <c r="Q810" s="19">
        <f t="shared" si="129"/>
        <v>387</v>
      </c>
    </row>
    <row r="811" spans="1:17" x14ac:dyDescent="0.3">
      <c r="A811">
        <v>68677362</v>
      </c>
      <c r="B811" s="1">
        <v>42928</v>
      </c>
      <c r="C811" s="2">
        <v>0.61534722222222216</v>
      </c>
      <c r="D811" s="2">
        <v>0.61554398148148148</v>
      </c>
      <c r="E811" t="str">
        <f t="shared" si="120"/>
        <v>KOM</v>
      </c>
      <c r="G811">
        <f t="shared" si="121"/>
        <v>0</v>
      </c>
      <c r="H811" s="15">
        <f t="shared" si="125"/>
        <v>0</v>
      </c>
      <c r="I811" s="2">
        <f t="shared" si="122"/>
        <v>1.9675925925932702E-4</v>
      </c>
      <c r="J811" s="19">
        <f t="shared" si="126"/>
        <v>6668.3166666666702</v>
      </c>
      <c r="K811" s="19">
        <f t="shared" si="123"/>
        <v>0.28333333333333333</v>
      </c>
      <c r="L811">
        <f t="shared" si="124"/>
        <v>1</v>
      </c>
      <c r="M811" s="19">
        <f t="shared" si="127"/>
        <v>4190.2500000000018</v>
      </c>
      <c r="O811" s="19">
        <f t="shared" si="128"/>
        <v>1357.9500000000005</v>
      </c>
      <c r="Q811" s="19">
        <f t="shared" si="129"/>
        <v>387</v>
      </c>
    </row>
    <row r="812" spans="1:17" x14ac:dyDescent="0.3">
      <c r="A812">
        <v>6766787935</v>
      </c>
      <c r="B812" s="1">
        <v>42928</v>
      </c>
      <c r="C812" s="2">
        <v>0.62077546296296293</v>
      </c>
      <c r="D812" s="2">
        <v>0.62708333333333333</v>
      </c>
      <c r="E812" t="str">
        <f t="shared" si="120"/>
        <v>ZAG</v>
      </c>
      <c r="G812">
        <f t="shared" si="121"/>
        <v>0</v>
      </c>
      <c r="H812" s="15">
        <f t="shared" si="125"/>
        <v>0</v>
      </c>
      <c r="I812" s="2">
        <f t="shared" si="122"/>
        <v>6.3078703703703942E-3</v>
      </c>
      <c r="J812" s="19">
        <f t="shared" si="126"/>
        <v>6677.4000000000033</v>
      </c>
      <c r="K812" s="19">
        <f t="shared" si="123"/>
        <v>9.0833333333333339</v>
      </c>
      <c r="L812">
        <f t="shared" si="124"/>
        <v>1</v>
      </c>
      <c r="M812" s="19">
        <f t="shared" si="127"/>
        <v>4190.2500000000018</v>
      </c>
      <c r="O812" s="19">
        <f t="shared" si="128"/>
        <v>1357.9500000000005</v>
      </c>
      <c r="Q812" s="19">
        <f t="shared" si="129"/>
        <v>397</v>
      </c>
    </row>
    <row r="813" spans="1:17" x14ac:dyDescent="0.3">
      <c r="A813">
        <v>27791497</v>
      </c>
      <c r="B813" s="1">
        <v>42928</v>
      </c>
      <c r="C813" s="2">
        <v>0.62372685185185184</v>
      </c>
      <c r="D813" s="2">
        <v>0.63241898148148146</v>
      </c>
      <c r="E813" t="str">
        <f t="shared" si="120"/>
        <v>KOM</v>
      </c>
      <c r="G813">
        <f t="shared" si="121"/>
        <v>0</v>
      </c>
      <c r="H813" s="15">
        <f t="shared" si="125"/>
        <v>0</v>
      </c>
      <c r="I813" s="2">
        <f t="shared" si="122"/>
        <v>8.6921296296296191E-3</v>
      </c>
      <c r="J813" s="19">
        <f t="shared" si="126"/>
        <v>6689.9166666666697</v>
      </c>
      <c r="K813" s="19">
        <f t="shared" si="123"/>
        <v>12.516666666666667</v>
      </c>
      <c r="L813">
        <f t="shared" si="124"/>
        <v>1</v>
      </c>
      <c r="M813" s="19">
        <f t="shared" si="127"/>
        <v>4190.2500000000018</v>
      </c>
      <c r="O813" s="19">
        <f t="shared" si="128"/>
        <v>1370.4666666666672</v>
      </c>
      <c r="Q813" s="19">
        <f t="shared" si="129"/>
        <v>397</v>
      </c>
    </row>
    <row r="814" spans="1:17" x14ac:dyDescent="0.3">
      <c r="A814">
        <v>6158527</v>
      </c>
      <c r="B814" s="1">
        <v>42928</v>
      </c>
      <c r="C814" s="2">
        <v>0.62449074074074074</v>
      </c>
      <c r="D814" s="2">
        <v>0.62653935185185183</v>
      </c>
      <c r="E814" t="str">
        <f t="shared" si="120"/>
        <v>ST</v>
      </c>
      <c r="G814">
        <f t="shared" si="121"/>
        <v>0</v>
      </c>
      <c r="H814" s="15">
        <f t="shared" si="125"/>
        <v>0</v>
      </c>
      <c r="I814" s="2">
        <f t="shared" si="122"/>
        <v>2.0486111111110983E-3</v>
      </c>
      <c r="J814" s="19">
        <f t="shared" si="126"/>
        <v>6692.8666666666695</v>
      </c>
      <c r="K814" s="19">
        <f t="shared" si="123"/>
        <v>2.95</v>
      </c>
      <c r="L814">
        <f t="shared" si="124"/>
        <v>1</v>
      </c>
      <c r="M814" s="19">
        <f t="shared" si="127"/>
        <v>4193.2000000000016</v>
      </c>
      <c r="O814" s="19">
        <f t="shared" si="128"/>
        <v>1370.4666666666672</v>
      </c>
      <c r="Q814" s="19">
        <f t="shared" si="129"/>
        <v>397</v>
      </c>
    </row>
    <row r="815" spans="1:17" x14ac:dyDescent="0.3">
      <c r="A815">
        <v>3456554</v>
      </c>
      <c r="B815" s="1">
        <v>42928</v>
      </c>
      <c r="C815" s="2">
        <v>0.62615740740740744</v>
      </c>
      <c r="D815" s="2">
        <v>0.63491898148148151</v>
      </c>
      <c r="E815" t="str">
        <f t="shared" si="120"/>
        <v>ST</v>
      </c>
      <c r="G815">
        <f t="shared" si="121"/>
        <v>0</v>
      </c>
      <c r="H815" s="15">
        <f t="shared" si="125"/>
        <v>0</v>
      </c>
      <c r="I815" s="2">
        <f t="shared" si="122"/>
        <v>8.7615740740740744E-3</v>
      </c>
      <c r="J815" s="19">
        <f t="shared" si="126"/>
        <v>6705.4833333333363</v>
      </c>
      <c r="K815" s="19">
        <f t="shared" si="123"/>
        <v>12.616666666666667</v>
      </c>
      <c r="L815">
        <f t="shared" si="124"/>
        <v>1</v>
      </c>
      <c r="M815" s="19">
        <f t="shared" si="127"/>
        <v>4205.8166666666684</v>
      </c>
      <c r="O815" s="19">
        <f t="shared" si="128"/>
        <v>1370.4666666666672</v>
      </c>
      <c r="Q815" s="19">
        <f t="shared" si="129"/>
        <v>397</v>
      </c>
    </row>
    <row r="816" spans="1:17" x14ac:dyDescent="0.3">
      <c r="A816">
        <v>3437033</v>
      </c>
      <c r="B816" s="1">
        <v>42929</v>
      </c>
      <c r="C816" s="2">
        <v>0.33812500000000001</v>
      </c>
      <c r="D816" s="2">
        <v>0.34457175925925926</v>
      </c>
      <c r="E816" t="str">
        <f t="shared" si="120"/>
        <v>ST</v>
      </c>
      <c r="G816">
        <f t="shared" si="121"/>
        <v>0</v>
      </c>
      <c r="H816" s="15">
        <f t="shared" si="125"/>
        <v>0</v>
      </c>
      <c r="I816" s="2">
        <f t="shared" si="122"/>
        <v>6.4467592592592493E-3</v>
      </c>
      <c r="J816" s="19">
        <f t="shared" si="126"/>
        <v>6714.7666666666701</v>
      </c>
      <c r="K816" s="19">
        <f t="shared" si="123"/>
        <v>9.2833333333333332</v>
      </c>
      <c r="L816">
        <f t="shared" si="124"/>
        <v>1</v>
      </c>
      <c r="M816" s="19">
        <f t="shared" si="127"/>
        <v>4215.1000000000022</v>
      </c>
      <c r="O816" s="19">
        <f t="shared" si="128"/>
        <v>1370.4666666666672</v>
      </c>
      <c r="Q816" s="19">
        <f t="shared" si="129"/>
        <v>397</v>
      </c>
    </row>
    <row r="817" spans="1:17" x14ac:dyDescent="0.3">
      <c r="A817">
        <v>2128068</v>
      </c>
      <c r="B817" s="1">
        <v>42929</v>
      </c>
      <c r="C817" s="2">
        <v>0.34258101851851852</v>
      </c>
      <c r="D817" s="2">
        <v>0.34574074074074074</v>
      </c>
      <c r="E817" t="str">
        <f t="shared" si="120"/>
        <v>ST</v>
      </c>
      <c r="G817">
        <f t="shared" si="121"/>
        <v>0</v>
      </c>
      <c r="H817" s="15">
        <f t="shared" si="125"/>
        <v>0</v>
      </c>
      <c r="I817" s="2">
        <f t="shared" si="122"/>
        <v>3.1597222222222165E-3</v>
      </c>
      <c r="J817" s="19">
        <f t="shared" si="126"/>
        <v>6719.3166666666702</v>
      </c>
      <c r="K817" s="19">
        <f t="shared" si="123"/>
        <v>4.55</v>
      </c>
      <c r="L817">
        <f t="shared" si="124"/>
        <v>1</v>
      </c>
      <c r="M817" s="19">
        <f t="shared" si="127"/>
        <v>4219.6500000000024</v>
      </c>
      <c r="O817" s="19">
        <f t="shared" si="128"/>
        <v>1370.4666666666672</v>
      </c>
      <c r="Q817" s="19">
        <f t="shared" si="129"/>
        <v>397</v>
      </c>
    </row>
    <row r="818" spans="1:17" x14ac:dyDescent="0.3">
      <c r="A818">
        <v>20679187</v>
      </c>
      <c r="B818" s="1">
        <v>42929</v>
      </c>
      <c r="C818" s="2">
        <v>0.34833333333333333</v>
      </c>
      <c r="D818" s="2">
        <v>0.35206018518518517</v>
      </c>
      <c r="E818" t="str">
        <f t="shared" si="120"/>
        <v>KOM</v>
      </c>
      <c r="G818">
        <f t="shared" si="121"/>
        <v>0</v>
      </c>
      <c r="H818" s="15">
        <f t="shared" si="125"/>
        <v>0</v>
      </c>
      <c r="I818" s="2">
        <f t="shared" si="122"/>
        <v>3.7268518518518423E-3</v>
      </c>
      <c r="J818" s="19">
        <f t="shared" si="126"/>
        <v>6724.683333333337</v>
      </c>
      <c r="K818" s="19">
        <f t="shared" si="123"/>
        <v>5.3666666666666663</v>
      </c>
      <c r="L818">
        <f t="shared" si="124"/>
        <v>1</v>
      </c>
      <c r="M818" s="19">
        <f t="shared" si="127"/>
        <v>4219.6500000000024</v>
      </c>
      <c r="O818" s="19">
        <f t="shared" si="128"/>
        <v>1375.8333333333337</v>
      </c>
      <c r="Q818" s="19">
        <f t="shared" si="129"/>
        <v>397</v>
      </c>
    </row>
    <row r="819" spans="1:17" x14ac:dyDescent="0.3">
      <c r="A819">
        <v>9259392564</v>
      </c>
      <c r="B819" s="1">
        <v>42929</v>
      </c>
      <c r="C819" s="2">
        <v>0.35311342592592593</v>
      </c>
      <c r="D819" s="2">
        <v>0.35888888888888887</v>
      </c>
      <c r="E819" t="str">
        <f t="shared" si="120"/>
        <v>ZAG</v>
      </c>
      <c r="G819">
        <f t="shared" si="121"/>
        <v>0</v>
      </c>
      <c r="H819" s="15">
        <f t="shared" si="125"/>
        <v>0</v>
      </c>
      <c r="I819" s="2">
        <f t="shared" si="122"/>
        <v>5.7754629629629406E-3</v>
      </c>
      <c r="J819" s="19">
        <f t="shared" si="126"/>
        <v>6733.0000000000036</v>
      </c>
      <c r="K819" s="19">
        <f t="shared" si="123"/>
        <v>8.3166666666666664</v>
      </c>
      <c r="L819">
        <f t="shared" si="124"/>
        <v>1</v>
      </c>
      <c r="M819" s="19">
        <f t="shared" si="127"/>
        <v>4219.6500000000024</v>
      </c>
      <c r="O819" s="19">
        <f t="shared" si="128"/>
        <v>1375.8333333333337</v>
      </c>
      <c r="Q819" s="19">
        <f t="shared" si="129"/>
        <v>406</v>
      </c>
    </row>
    <row r="820" spans="1:17" x14ac:dyDescent="0.3">
      <c r="A820">
        <v>7852624</v>
      </c>
      <c r="B820" s="1">
        <v>42929</v>
      </c>
      <c r="C820" s="2">
        <v>0.3588541666666667</v>
      </c>
      <c r="D820" s="2">
        <v>0.36913194444444447</v>
      </c>
      <c r="E820" t="str">
        <f t="shared" si="120"/>
        <v>ST</v>
      </c>
      <c r="G820">
        <f t="shared" si="121"/>
        <v>0</v>
      </c>
      <c r="H820" s="15">
        <f t="shared" si="125"/>
        <v>0</v>
      </c>
      <c r="I820" s="2">
        <f t="shared" si="122"/>
        <v>1.0277777777777775E-2</v>
      </c>
      <c r="J820" s="19">
        <f t="shared" si="126"/>
        <v>6747.8000000000038</v>
      </c>
      <c r="K820" s="19">
        <f t="shared" si="123"/>
        <v>14.8</v>
      </c>
      <c r="L820">
        <f t="shared" si="124"/>
        <v>1</v>
      </c>
      <c r="M820" s="19">
        <f t="shared" si="127"/>
        <v>4234.4500000000025</v>
      </c>
      <c r="O820" s="19">
        <f t="shared" si="128"/>
        <v>1375.8333333333337</v>
      </c>
      <c r="Q820" s="19">
        <f t="shared" si="129"/>
        <v>406</v>
      </c>
    </row>
    <row r="821" spans="1:17" x14ac:dyDescent="0.3">
      <c r="A821">
        <v>8838584</v>
      </c>
      <c r="B821" s="1">
        <v>42929</v>
      </c>
      <c r="C821" s="2">
        <v>0.36204861111111114</v>
      </c>
      <c r="D821" s="2">
        <v>0.37230324074074073</v>
      </c>
      <c r="E821" t="str">
        <f t="shared" si="120"/>
        <v>ST</v>
      </c>
      <c r="G821">
        <f t="shared" si="121"/>
        <v>0</v>
      </c>
      <c r="H821" s="15">
        <f t="shared" si="125"/>
        <v>0</v>
      </c>
      <c r="I821" s="2">
        <f t="shared" si="122"/>
        <v>1.0254629629629586E-2</v>
      </c>
      <c r="J821" s="19">
        <f t="shared" si="126"/>
        <v>6762.5666666666702</v>
      </c>
      <c r="K821" s="19">
        <f t="shared" si="123"/>
        <v>14.766666666666667</v>
      </c>
      <c r="L821">
        <f t="shared" si="124"/>
        <v>1</v>
      </c>
      <c r="M821" s="19">
        <f t="shared" si="127"/>
        <v>4249.216666666669</v>
      </c>
      <c r="O821" s="19">
        <f t="shared" si="128"/>
        <v>1375.8333333333337</v>
      </c>
      <c r="Q821" s="19">
        <f t="shared" si="129"/>
        <v>406</v>
      </c>
    </row>
    <row r="822" spans="1:17" x14ac:dyDescent="0.3">
      <c r="A822">
        <v>2492731</v>
      </c>
      <c r="B822" s="1">
        <v>42929</v>
      </c>
      <c r="C822" s="2">
        <v>0.36341435185185184</v>
      </c>
      <c r="D822" s="2">
        <v>0.36506944444444445</v>
      </c>
      <c r="E822" t="str">
        <f t="shared" si="120"/>
        <v>ST</v>
      </c>
      <c r="G822">
        <f t="shared" si="121"/>
        <v>0</v>
      </c>
      <c r="H822" s="15">
        <f t="shared" si="125"/>
        <v>0</v>
      </c>
      <c r="I822" s="2">
        <f t="shared" si="122"/>
        <v>1.6550925925926108E-3</v>
      </c>
      <c r="J822" s="19">
        <f t="shared" si="126"/>
        <v>6764.9500000000035</v>
      </c>
      <c r="K822" s="19">
        <f t="shared" si="123"/>
        <v>2.3833333333333333</v>
      </c>
      <c r="L822">
        <f t="shared" si="124"/>
        <v>1</v>
      </c>
      <c r="M822" s="19">
        <f t="shared" si="127"/>
        <v>4251.6000000000022</v>
      </c>
      <c r="O822" s="19">
        <f t="shared" si="128"/>
        <v>1375.8333333333337</v>
      </c>
      <c r="Q822" s="19">
        <f t="shared" si="129"/>
        <v>406</v>
      </c>
    </row>
    <row r="823" spans="1:17" x14ac:dyDescent="0.3">
      <c r="A823">
        <v>8028777</v>
      </c>
      <c r="B823" s="1">
        <v>42929</v>
      </c>
      <c r="C823" s="2">
        <v>0.36505787037037035</v>
      </c>
      <c r="D823" s="2">
        <v>0.37204861111111115</v>
      </c>
      <c r="E823" t="str">
        <f t="shared" si="120"/>
        <v>ST</v>
      </c>
      <c r="G823">
        <f t="shared" si="121"/>
        <v>0</v>
      </c>
      <c r="H823" s="15">
        <f t="shared" si="125"/>
        <v>0</v>
      </c>
      <c r="I823" s="2">
        <f t="shared" si="122"/>
        <v>6.9907407407407973E-3</v>
      </c>
      <c r="J823" s="19">
        <f t="shared" si="126"/>
        <v>6775.0166666666701</v>
      </c>
      <c r="K823" s="19">
        <f t="shared" si="123"/>
        <v>10.066666666666666</v>
      </c>
      <c r="L823">
        <f t="shared" si="124"/>
        <v>1</v>
      </c>
      <c r="M823" s="19">
        <f t="shared" si="127"/>
        <v>4261.6666666666688</v>
      </c>
      <c r="O823" s="19">
        <f t="shared" si="128"/>
        <v>1375.8333333333337</v>
      </c>
      <c r="Q823" s="19">
        <f t="shared" si="129"/>
        <v>406</v>
      </c>
    </row>
    <row r="824" spans="1:17" x14ac:dyDescent="0.3">
      <c r="A824">
        <v>2619219</v>
      </c>
      <c r="B824" s="1">
        <v>42929</v>
      </c>
      <c r="C824" s="2">
        <v>0.36586805555555557</v>
      </c>
      <c r="D824" s="2">
        <v>0.36783564814814818</v>
      </c>
      <c r="E824" t="str">
        <f t="shared" si="120"/>
        <v>ST</v>
      </c>
      <c r="G824">
        <f t="shared" si="121"/>
        <v>0</v>
      </c>
      <c r="H824" s="15">
        <f t="shared" si="125"/>
        <v>0</v>
      </c>
      <c r="I824" s="2">
        <f t="shared" si="122"/>
        <v>1.9675925925926041E-3</v>
      </c>
      <c r="J824" s="19">
        <f t="shared" si="126"/>
        <v>6777.8500000000031</v>
      </c>
      <c r="K824" s="19">
        <f t="shared" si="123"/>
        <v>2.8333333333333335</v>
      </c>
      <c r="L824">
        <f t="shared" si="124"/>
        <v>1</v>
      </c>
      <c r="M824" s="19">
        <f t="shared" si="127"/>
        <v>4264.5000000000018</v>
      </c>
      <c r="O824" s="19">
        <f t="shared" si="128"/>
        <v>1375.8333333333337</v>
      </c>
      <c r="Q824" s="19">
        <f t="shared" si="129"/>
        <v>406</v>
      </c>
    </row>
    <row r="825" spans="1:17" x14ac:dyDescent="0.3">
      <c r="A825">
        <v>2506618</v>
      </c>
      <c r="B825" s="1">
        <v>42929</v>
      </c>
      <c r="C825" s="2">
        <v>0.36704861111111109</v>
      </c>
      <c r="D825" s="2">
        <v>0.37783564814814818</v>
      </c>
      <c r="E825" t="str">
        <f t="shared" si="120"/>
        <v>ST</v>
      </c>
      <c r="G825">
        <f t="shared" si="121"/>
        <v>0</v>
      </c>
      <c r="H825" s="15">
        <f t="shared" si="125"/>
        <v>0</v>
      </c>
      <c r="I825" s="2">
        <f t="shared" si="122"/>
        <v>1.0787037037037095E-2</v>
      </c>
      <c r="J825" s="19">
        <f t="shared" si="126"/>
        <v>6793.3833333333369</v>
      </c>
      <c r="K825" s="19">
        <f t="shared" si="123"/>
        <v>15.533333333333333</v>
      </c>
      <c r="L825">
        <f t="shared" si="124"/>
        <v>1</v>
      </c>
      <c r="M825" s="19">
        <f t="shared" si="127"/>
        <v>4280.0333333333356</v>
      </c>
      <c r="O825" s="19">
        <f t="shared" si="128"/>
        <v>1375.8333333333337</v>
      </c>
      <c r="Q825" s="19">
        <f t="shared" si="129"/>
        <v>406</v>
      </c>
    </row>
    <row r="826" spans="1:17" x14ac:dyDescent="0.3">
      <c r="A826">
        <v>7979313</v>
      </c>
      <c r="B826" s="1">
        <v>42929</v>
      </c>
      <c r="C826" s="2">
        <v>0.37074074074074076</v>
      </c>
      <c r="D826" s="2">
        <v>0.37601851851851853</v>
      </c>
      <c r="E826" t="str">
        <f t="shared" si="120"/>
        <v>ST</v>
      </c>
      <c r="G826">
        <f t="shared" si="121"/>
        <v>0</v>
      </c>
      <c r="H826" s="15">
        <f t="shared" si="125"/>
        <v>0</v>
      </c>
      <c r="I826" s="2">
        <f t="shared" si="122"/>
        <v>5.2777777777777701E-3</v>
      </c>
      <c r="J826" s="19">
        <f t="shared" si="126"/>
        <v>6800.9833333333372</v>
      </c>
      <c r="K826" s="19">
        <f t="shared" si="123"/>
        <v>7.6</v>
      </c>
      <c r="L826">
        <f t="shared" si="124"/>
        <v>1</v>
      </c>
      <c r="M826" s="19">
        <f t="shared" si="127"/>
        <v>4287.6333333333359</v>
      </c>
      <c r="O826" s="19">
        <f t="shared" si="128"/>
        <v>1375.8333333333337</v>
      </c>
      <c r="Q826" s="19">
        <f t="shared" si="129"/>
        <v>406</v>
      </c>
    </row>
    <row r="827" spans="1:17" x14ac:dyDescent="0.3">
      <c r="A827">
        <v>23123600</v>
      </c>
      <c r="B827" s="1">
        <v>42929</v>
      </c>
      <c r="C827" s="2">
        <v>0.37334490740740739</v>
      </c>
      <c r="D827" s="2">
        <v>0.3740856481481481</v>
      </c>
      <c r="E827" t="str">
        <f t="shared" si="120"/>
        <v>KOM</v>
      </c>
      <c r="G827">
        <f t="shared" si="121"/>
        <v>0</v>
      </c>
      <c r="H827" s="15">
        <f t="shared" si="125"/>
        <v>0</v>
      </c>
      <c r="I827" s="2">
        <f t="shared" si="122"/>
        <v>7.407407407407085E-4</v>
      </c>
      <c r="J827" s="19">
        <f t="shared" si="126"/>
        <v>6802.0500000000038</v>
      </c>
      <c r="K827" s="19">
        <f t="shared" si="123"/>
        <v>1.0666666666666667</v>
      </c>
      <c r="L827">
        <f t="shared" si="124"/>
        <v>1</v>
      </c>
      <c r="M827" s="19">
        <f t="shared" si="127"/>
        <v>4287.6333333333359</v>
      </c>
      <c r="O827" s="19">
        <f t="shared" si="128"/>
        <v>1376.9000000000003</v>
      </c>
      <c r="Q827" s="19">
        <f t="shared" si="129"/>
        <v>406</v>
      </c>
    </row>
    <row r="828" spans="1:17" x14ac:dyDescent="0.3">
      <c r="A828">
        <v>9849476</v>
      </c>
      <c r="B828" s="1">
        <v>42929</v>
      </c>
      <c r="C828" s="2">
        <v>0.37653935185185183</v>
      </c>
      <c r="D828" s="2">
        <v>0.37709490740740742</v>
      </c>
      <c r="E828" t="str">
        <f t="shared" si="120"/>
        <v>ST</v>
      </c>
      <c r="G828">
        <f t="shared" si="121"/>
        <v>0</v>
      </c>
      <c r="H828" s="15">
        <f t="shared" si="125"/>
        <v>0</v>
      </c>
      <c r="I828" s="2">
        <f t="shared" si="122"/>
        <v>5.5555555555558689E-4</v>
      </c>
      <c r="J828" s="19">
        <f t="shared" si="126"/>
        <v>6802.850000000004</v>
      </c>
      <c r="K828" s="19">
        <f t="shared" si="123"/>
        <v>0.8</v>
      </c>
      <c r="L828">
        <f t="shared" si="124"/>
        <v>1</v>
      </c>
      <c r="M828" s="19">
        <f t="shared" si="127"/>
        <v>4288.4333333333361</v>
      </c>
      <c r="O828" s="19">
        <f t="shared" si="128"/>
        <v>1376.9000000000003</v>
      </c>
      <c r="Q828" s="19">
        <f t="shared" si="129"/>
        <v>406</v>
      </c>
    </row>
    <row r="829" spans="1:17" x14ac:dyDescent="0.3">
      <c r="A829">
        <v>27410048</v>
      </c>
      <c r="B829" s="1">
        <v>42929</v>
      </c>
      <c r="C829" s="2">
        <v>0.37748842592592591</v>
      </c>
      <c r="D829" s="2">
        <v>0.37763888888888886</v>
      </c>
      <c r="E829" t="str">
        <f t="shared" si="120"/>
        <v>KOM</v>
      </c>
      <c r="G829">
        <f t="shared" si="121"/>
        <v>0</v>
      </c>
      <c r="H829" s="15">
        <f t="shared" si="125"/>
        <v>0</v>
      </c>
      <c r="I829" s="2">
        <f t="shared" si="122"/>
        <v>1.5046296296294948E-4</v>
      </c>
      <c r="J829" s="19">
        <f t="shared" si="126"/>
        <v>6803.0666666666702</v>
      </c>
      <c r="K829" s="19">
        <f t="shared" si="123"/>
        <v>0.21666666666666667</v>
      </c>
      <c r="L829">
        <f t="shared" si="124"/>
        <v>1</v>
      </c>
      <c r="M829" s="19">
        <f t="shared" si="127"/>
        <v>4288.4333333333361</v>
      </c>
      <c r="O829" s="19">
        <f t="shared" si="128"/>
        <v>1377.116666666667</v>
      </c>
      <c r="Q829" s="19">
        <f t="shared" si="129"/>
        <v>406</v>
      </c>
    </row>
    <row r="830" spans="1:17" x14ac:dyDescent="0.3">
      <c r="A830">
        <v>6746757</v>
      </c>
      <c r="B830" s="1">
        <v>42929</v>
      </c>
      <c r="C830" s="2">
        <v>0.3790162037037037</v>
      </c>
      <c r="D830" s="2">
        <v>0.38123842592592588</v>
      </c>
      <c r="E830" t="str">
        <f t="shared" si="120"/>
        <v>ST</v>
      </c>
      <c r="G830">
        <f t="shared" si="121"/>
        <v>0</v>
      </c>
      <c r="H830" s="15">
        <f t="shared" si="125"/>
        <v>0</v>
      </c>
      <c r="I830" s="2">
        <f t="shared" si="122"/>
        <v>2.222222222222181E-3</v>
      </c>
      <c r="J830" s="19">
        <f t="shared" si="126"/>
        <v>6806.2666666666701</v>
      </c>
      <c r="K830" s="19">
        <f t="shared" si="123"/>
        <v>3.2</v>
      </c>
      <c r="L830">
        <f t="shared" si="124"/>
        <v>1</v>
      </c>
      <c r="M830" s="19">
        <f t="shared" si="127"/>
        <v>4291.6333333333359</v>
      </c>
      <c r="O830" s="19">
        <f t="shared" si="128"/>
        <v>1377.116666666667</v>
      </c>
      <c r="Q830" s="19">
        <f t="shared" si="129"/>
        <v>406</v>
      </c>
    </row>
    <row r="831" spans="1:17" x14ac:dyDescent="0.3">
      <c r="A831">
        <v>5087066</v>
      </c>
      <c r="B831" s="1">
        <v>42929</v>
      </c>
      <c r="C831" s="2">
        <v>0.38018518518518518</v>
      </c>
      <c r="D831" s="2">
        <v>0.38339120370370372</v>
      </c>
      <c r="E831" t="str">
        <f t="shared" si="120"/>
        <v>ST</v>
      </c>
      <c r="G831">
        <f t="shared" si="121"/>
        <v>0</v>
      </c>
      <c r="H831" s="15">
        <f t="shared" si="125"/>
        <v>0</v>
      </c>
      <c r="I831" s="2">
        <f t="shared" si="122"/>
        <v>3.2060185185185386E-3</v>
      </c>
      <c r="J831" s="19">
        <f t="shared" si="126"/>
        <v>6810.8833333333369</v>
      </c>
      <c r="K831" s="19">
        <f t="shared" si="123"/>
        <v>4.6166666666666671</v>
      </c>
      <c r="L831">
        <f t="shared" si="124"/>
        <v>1</v>
      </c>
      <c r="M831" s="19">
        <f t="shared" si="127"/>
        <v>4296.2500000000027</v>
      </c>
      <c r="O831" s="19">
        <f t="shared" si="128"/>
        <v>1377.116666666667</v>
      </c>
      <c r="Q831" s="19">
        <f t="shared" si="129"/>
        <v>406</v>
      </c>
    </row>
    <row r="832" spans="1:17" x14ac:dyDescent="0.3">
      <c r="A832">
        <v>9680416</v>
      </c>
      <c r="B832" s="1">
        <v>42929</v>
      </c>
      <c r="C832" s="2">
        <v>0.38480324074074074</v>
      </c>
      <c r="D832" s="2">
        <v>0.39057870370370368</v>
      </c>
      <c r="E832" t="str">
        <f t="shared" si="120"/>
        <v>ST</v>
      </c>
      <c r="G832">
        <f t="shared" si="121"/>
        <v>0</v>
      </c>
      <c r="H832" s="15">
        <f t="shared" si="125"/>
        <v>0</v>
      </c>
      <c r="I832" s="2">
        <f t="shared" si="122"/>
        <v>5.7754629629629406E-3</v>
      </c>
      <c r="J832" s="19">
        <f t="shared" si="126"/>
        <v>6819.2000000000035</v>
      </c>
      <c r="K832" s="19">
        <f t="shared" si="123"/>
        <v>8.3166666666666664</v>
      </c>
      <c r="L832">
        <f t="shared" si="124"/>
        <v>1</v>
      </c>
      <c r="M832" s="19">
        <f t="shared" si="127"/>
        <v>4304.5666666666693</v>
      </c>
      <c r="O832" s="19">
        <f t="shared" si="128"/>
        <v>1377.116666666667</v>
      </c>
      <c r="Q832" s="19">
        <f t="shared" si="129"/>
        <v>406</v>
      </c>
    </row>
    <row r="833" spans="1:17" x14ac:dyDescent="0.3">
      <c r="A833">
        <v>9356216</v>
      </c>
      <c r="B833" s="1">
        <v>42929</v>
      </c>
      <c r="C833" s="2">
        <v>0.38966435185185189</v>
      </c>
      <c r="D833" s="2">
        <v>0.40104166666666669</v>
      </c>
      <c r="E833" t="str">
        <f t="shared" si="120"/>
        <v>ST</v>
      </c>
      <c r="G833">
        <f t="shared" si="121"/>
        <v>0</v>
      </c>
      <c r="H833" s="15">
        <f t="shared" si="125"/>
        <v>0</v>
      </c>
      <c r="I833" s="2">
        <f t="shared" si="122"/>
        <v>1.1377314814814798E-2</v>
      </c>
      <c r="J833" s="19">
        <f t="shared" si="126"/>
        <v>6835.5833333333367</v>
      </c>
      <c r="K833" s="19">
        <f t="shared" si="123"/>
        <v>16.383333333333333</v>
      </c>
      <c r="L833">
        <f t="shared" si="124"/>
        <v>1</v>
      </c>
      <c r="M833" s="19">
        <f t="shared" si="127"/>
        <v>4320.9500000000025</v>
      </c>
      <c r="O833" s="19">
        <f t="shared" si="128"/>
        <v>1377.116666666667</v>
      </c>
      <c r="Q833" s="19">
        <f t="shared" si="129"/>
        <v>406</v>
      </c>
    </row>
    <row r="834" spans="1:17" x14ac:dyDescent="0.3">
      <c r="A834">
        <v>7415603</v>
      </c>
      <c r="B834" s="1">
        <v>42929</v>
      </c>
      <c r="C834" s="2">
        <v>0.39194444444444443</v>
      </c>
      <c r="D834" s="2">
        <v>0.39535879629629633</v>
      </c>
      <c r="E834" t="str">
        <f t="shared" si="120"/>
        <v>ST</v>
      </c>
      <c r="G834">
        <f t="shared" si="121"/>
        <v>0</v>
      </c>
      <c r="H834" s="15">
        <f t="shared" si="125"/>
        <v>0</v>
      </c>
      <c r="I834" s="2">
        <f t="shared" si="122"/>
        <v>3.4143518518519045E-3</v>
      </c>
      <c r="J834" s="19">
        <f t="shared" si="126"/>
        <v>6840.5000000000036</v>
      </c>
      <c r="K834" s="19">
        <f t="shared" si="123"/>
        <v>4.916666666666667</v>
      </c>
      <c r="L834">
        <f t="shared" si="124"/>
        <v>1</v>
      </c>
      <c r="M834" s="19">
        <f t="shared" si="127"/>
        <v>4325.8666666666695</v>
      </c>
      <c r="O834" s="19">
        <f t="shared" si="128"/>
        <v>1377.116666666667</v>
      </c>
      <c r="Q834" s="19">
        <f t="shared" si="129"/>
        <v>406</v>
      </c>
    </row>
    <row r="835" spans="1:17" x14ac:dyDescent="0.3">
      <c r="A835">
        <v>28145499</v>
      </c>
      <c r="B835" s="1">
        <v>42929</v>
      </c>
      <c r="C835" s="2">
        <v>0.3972222222222222</v>
      </c>
      <c r="D835" s="2">
        <v>0.40084490740740741</v>
      </c>
      <c r="E835" t="str">
        <f t="shared" ref="E835:E898" si="130">IF(LEN(A835)=7,"ST",IF(LEN(A835)=8,"KOM","ZAG"))</f>
        <v>KOM</v>
      </c>
      <c r="G835">
        <f t="shared" ref="G835:G898" si="131">IF(AND(LEN(A835)=7,LEFT(A835,2)="12"),1,0)</f>
        <v>0</v>
      </c>
      <c r="H835" s="15">
        <f t="shared" si="125"/>
        <v>0</v>
      </c>
      <c r="I835" s="2">
        <f t="shared" ref="I835:I898" si="132">D835-C835</f>
        <v>3.6226851851852149E-3</v>
      </c>
      <c r="J835" s="19">
        <f t="shared" si="126"/>
        <v>6845.7166666666699</v>
      </c>
      <c r="K835" s="19">
        <f t="shared" ref="K835:K898" si="133">HOUR(I835)*60+MINUTE(I835)+SECOND(I835)/60</f>
        <v>5.2166666666666668</v>
      </c>
      <c r="L835">
        <f t="shared" ref="L835:L898" si="134">IF(J835&lt;800,0,1)</f>
        <v>1</v>
      </c>
      <c r="M835" s="19">
        <f t="shared" si="127"/>
        <v>4325.8666666666695</v>
      </c>
      <c r="O835" s="19">
        <f t="shared" si="128"/>
        <v>1382.3333333333337</v>
      </c>
      <c r="Q835" s="19">
        <f t="shared" si="129"/>
        <v>406</v>
      </c>
    </row>
    <row r="836" spans="1:17" x14ac:dyDescent="0.3">
      <c r="A836">
        <v>61527800</v>
      </c>
      <c r="B836" s="1">
        <v>42929</v>
      </c>
      <c r="C836" s="2">
        <v>0.39988425925925924</v>
      </c>
      <c r="D836" s="2">
        <v>0.4100462962962963</v>
      </c>
      <c r="E836" t="str">
        <f t="shared" si="130"/>
        <v>KOM</v>
      </c>
      <c r="G836">
        <f t="shared" si="131"/>
        <v>0</v>
      </c>
      <c r="H836" s="15">
        <f t="shared" ref="H836:H899" si="135">IF(G836=1,D836-C836,0)</f>
        <v>0</v>
      </c>
      <c r="I836" s="2">
        <f t="shared" si="132"/>
        <v>1.0162037037037053E-2</v>
      </c>
      <c r="J836" s="19">
        <f t="shared" ref="J836:J899" si="136">(HOUR(I836)*60+MINUTE(I836)+SECOND(I836)/60)+J835</f>
        <v>6860.3500000000031</v>
      </c>
      <c r="K836" s="19">
        <f t="shared" si="133"/>
        <v>14.633333333333333</v>
      </c>
      <c r="L836">
        <f t="shared" si="134"/>
        <v>1</v>
      </c>
      <c r="M836" s="19">
        <f t="shared" ref="M836:M899" si="137">IF(E836&lt;&gt;"ST",M835,IF(L836=0,M835,M835+K836))</f>
        <v>4325.8666666666695</v>
      </c>
      <c r="O836" s="19">
        <f t="shared" ref="O836:O899" si="138">IF(E836&lt;&gt;"KOM",O835,IF(L836=0,O835,O835+K836))</f>
        <v>1396.9666666666672</v>
      </c>
      <c r="Q836" s="19">
        <f t="shared" ref="Q836:Q899" si="139">IF(E836="ZAG",ROUNDUP(K836,0)+Q835,Q835)</f>
        <v>406</v>
      </c>
    </row>
    <row r="837" spans="1:17" x14ac:dyDescent="0.3">
      <c r="A837">
        <v>4873703</v>
      </c>
      <c r="B837" s="1">
        <v>42929</v>
      </c>
      <c r="C837" s="2">
        <v>0.40539351851851851</v>
      </c>
      <c r="D837" s="2">
        <v>0.4143634259259259</v>
      </c>
      <c r="E837" t="str">
        <f t="shared" si="130"/>
        <v>ST</v>
      </c>
      <c r="G837">
        <f t="shared" si="131"/>
        <v>0</v>
      </c>
      <c r="H837" s="15">
        <f t="shared" si="135"/>
        <v>0</v>
      </c>
      <c r="I837" s="2">
        <f t="shared" si="132"/>
        <v>8.9699074074073848E-3</v>
      </c>
      <c r="J837" s="19">
        <f t="shared" si="136"/>
        <v>6873.2666666666701</v>
      </c>
      <c r="K837" s="19">
        <f t="shared" si="133"/>
        <v>12.916666666666666</v>
      </c>
      <c r="L837">
        <f t="shared" si="134"/>
        <v>1</v>
      </c>
      <c r="M837" s="19">
        <f t="shared" si="137"/>
        <v>4338.7833333333365</v>
      </c>
      <c r="O837" s="19">
        <f t="shared" si="138"/>
        <v>1396.9666666666672</v>
      </c>
      <c r="Q837" s="19">
        <f t="shared" si="139"/>
        <v>406</v>
      </c>
    </row>
    <row r="838" spans="1:17" x14ac:dyDescent="0.3">
      <c r="A838">
        <v>43019885</v>
      </c>
      <c r="B838" s="1">
        <v>42929</v>
      </c>
      <c r="C838" s="2">
        <v>0.4064814814814815</v>
      </c>
      <c r="D838" s="2">
        <v>0.41630787037037037</v>
      </c>
      <c r="E838" t="str">
        <f t="shared" si="130"/>
        <v>KOM</v>
      </c>
      <c r="G838">
        <f t="shared" si="131"/>
        <v>0</v>
      </c>
      <c r="H838" s="15">
        <f t="shared" si="135"/>
        <v>0</v>
      </c>
      <c r="I838" s="2">
        <f t="shared" si="132"/>
        <v>9.8263888888888706E-3</v>
      </c>
      <c r="J838" s="19">
        <f t="shared" si="136"/>
        <v>6887.4166666666697</v>
      </c>
      <c r="K838" s="19">
        <f t="shared" si="133"/>
        <v>14.15</v>
      </c>
      <c r="L838">
        <f t="shared" si="134"/>
        <v>1</v>
      </c>
      <c r="M838" s="19">
        <f t="shared" si="137"/>
        <v>4338.7833333333365</v>
      </c>
      <c r="O838" s="19">
        <f t="shared" si="138"/>
        <v>1411.1166666666672</v>
      </c>
      <c r="Q838" s="19">
        <f t="shared" si="139"/>
        <v>406</v>
      </c>
    </row>
    <row r="839" spans="1:17" x14ac:dyDescent="0.3">
      <c r="A839">
        <v>7388260</v>
      </c>
      <c r="B839" s="1">
        <v>42929</v>
      </c>
      <c r="C839" s="2">
        <v>0.41149305555555554</v>
      </c>
      <c r="D839" s="2">
        <v>0.41928240740740735</v>
      </c>
      <c r="E839" t="str">
        <f t="shared" si="130"/>
        <v>ST</v>
      </c>
      <c r="G839">
        <f t="shared" si="131"/>
        <v>0</v>
      </c>
      <c r="H839" s="15">
        <f t="shared" si="135"/>
        <v>0</v>
      </c>
      <c r="I839" s="2">
        <f t="shared" si="132"/>
        <v>7.7893518518518112E-3</v>
      </c>
      <c r="J839" s="19">
        <f t="shared" si="136"/>
        <v>6898.6333333333359</v>
      </c>
      <c r="K839" s="19">
        <f t="shared" si="133"/>
        <v>11.216666666666667</v>
      </c>
      <c r="L839">
        <f t="shared" si="134"/>
        <v>1</v>
      </c>
      <c r="M839" s="19">
        <f t="shared" si="137"/>
        <v>4350.0000000000027</v>
      </c>
      <c r="O839" s="19">
        <f t="shared" si="138"/>
        <v>1411.1166666666672</v>
      </c>
      <c r="Q839" s="19">
        <f t="shared" si="139"/>
        <v>406</v>
      </c>
    </row>
    <row r="840" spans="1:17" x14ac:dyDescent="0.3">
      <c r="A840">
        <v>4581715</v>
      </c>
      <c r="B840" s="1">
        <v>42929</v>
      </c>
      <c r="C840" s="2">
        <v>0.41172453703703704</v>
      </c>
      <c r="D840" s="2">
        <v>0.42146990740740736</v>
      </c>
      <c r="E840" t="str">
        <f t="shared" si="130"/>
        <v>ST</v>
      </c>
      <c r="G840">
        <f t="shared" si="131"/>
        <v>0</v>
      </c>
      <c r="H840" s="15">
        <f t="shared" si="135"/>
        <v>0</v>
      </c>
      <c r="I840" s="2">
        <f t="shared" si="132"/>
        <v>9.7453703703703209E-3</v>
      </c>
      <c r="J840" s="19">
        <f t="shared" si="136"/>
        <v>6912.6666666666697</v>
      </c>
      <c r="K840" s="19">
        <f t="shared" si="133"/>
        <v>14.033333333333333</v>
      </c>
      <c r="L840">
        <f t="shared" si="134"/>
        <v>1</v>
      </c>
      <c r="M840" s="19">
        <f t="shared" si="137"/>
        <v>4364.0333333333365</v>
      </c>
      <c r="O840" s="19">
        <f t="shared" si="138"/>
        <v>1411.1166666666672</v>
      </c>
      <c r="Q840" s="19">
        <f t="shared" si="139"/>
        <v>406</v>
      </c>
    </row>
    <row r="841" spans="1:17" x14ac:dyDescent="0.3">
      <c r="A841">
        <v>58420185</v>
      </c>
      <c r="B841" s="1">
        <v>42929</v>
      </c>
      <c r="C841" s="2">
        <v>0.41729166666666667</v>
      </c>
      <c r="D841" s="2">
        <v>0.42122685185185182</v>
      </c>
      <c r="E841" t="str">
        <f t="shared" si="130"/>
        <v>KOM</v>
      </c>
      <c r="G841">
        <f t="shared" si="131"/>
        <v>0</v>
      </c>
      <c r="H841" s="15">
        <f t="shared" si="135"/>
        <v>0</v>
      </c>
      <c r="I841" s="2">
        <f t="shared" si="132"/>
        <v>3.9351851851851527E-3</v>
      </c>
      <c r="J841" s="19">
        <f t="shared" si="136"/>
        <v>6918.3333333333367</v>
      </c>
      <c r="K841" s="19">
        <f t="shared" si="133"/>
        <v>5.666666666666667</v>
      </c>
      <c r="L841">
        <f t="shared" si="134"/>
        <v>1</v>
      </c>
      <c r="M841" s="19">
        <f t="shared" si="137"/>
        <v>4364.0333333333365</v>
      </c>
      <c r="O841" s="19">
        <f t="shared" si="138"/>
        <v>1416.783333333334</v>
      </c>
      <c r="Q841" s="19">
        <f t="shared" si="139"/>
        <v>406</v>
      </c>
    </row>
    <row r="842" spans="1:17" x14ac:dyDescent="0.3">
      <c r="A842">
        <v>45948073</v>
      </c>
      <c r="B842" s="1">
        <v>42929</v>
      </c>
      <c r="C842" s="2">
        <v>0.41979166666666662</v>
      </c>
      <c r="D842" s="2">
        <v>0.42586805555555557</v>
      </c>
      <c r="E842" t="str">
        <f t="shared" si="130"/>
        <v>KOM</v>
      </c>
      <c r="G842">
        <f t="shared" si="131"/>
        <v>0</v>
      </c>
      <c r="H842" s="15">
        <f t="shared" si="135"/>
        <v>0</v>
      </c>
      <c r="I842" s="2">
        <f t="shared" si="132"/>
        <v>6.0763888888889506E-3</v>
      </c>
      <c r="J842" s="19">
        <f t="shared" si="136"/>
        <v>6927.0833333333367</v>
      </c>
      <c r="K842" s="19">
        <f t="shared" si="133"/>
        <v>8.75</v>
      </c>
      <c r="L842">
        <f t="shared" si="134"/>
        <v>1</v>
      </c>
      <c r="M842" s="19">
        <f t="shared" si="137"/>
        <v>4364.0333333333365</v>
      </c>
      <c r="O842" s="19">
        <f t="shared" si="138"/>
        <v>1425.533333333334</v>
      </c>
      <c r="Q842" s="19">
        <f t="shared" si="139"/>
        <v>406</v>
      </c>
    </row>
    <row r="843" spans="1:17" x14ac:dyDescent="0.3">
      <c r="A843">
        <v>4473835</v>
      </c>
      <c r="B843" s="1">
        <v>42929</v>
      </c>
      <c r="C843" s="2">
        <v>0.42091435185185189</v>
      </c>
      <c r="D843" s="2">
        <v>0.42609953703703707</v>
      </c>
      <c r="E843" t="str">
        <f t="shared" si="130"/>
        <v>ST</v>
      </c>
      <c r="G843">
        <f t="shared" si="131"/>
        <v>0</v>
      </c>
      <c r="H843" s="15">
        <f t="shared" si="135"/>
        <v>0</v>
      </c>
      <c r="I843" s="2">
        <f t="shared" si="132"/>
        <v>5.1851851851851816E-3</v>
      </c>
      <c r="J843" s="19">
        <f t="shared" si="136"/>
        <v>6934.5500000000029</v>
      </c>
      <c r="K843" s="19">
        <f t="shared" si="133"/>
        <v>7.4666666666666668</v>
      </c>
      <c r="L843">
        <f t="shared" si="134"/>
        <v>1</v>
      </c>
      <c r="M843" s="19">
        <f t="shared" si="137"/>
        <v>4371.5000000000027</v>
      </c>
      <c r="O843" s="19">
        <f t="shared" si="138"/>
        <v>1425.533333333334</v>
      </c>
      <c r="Q843" s="19">
        <f t="shared" si="139"/>
        <v>406</v>
      </c>
    </row>
    <row r="844" spans="1:17" x14ac:dyDescent="0.3">
      <c r="A844">
        <v>7739841</v>
      </c>
      <c r="B844" s="1">
        <v>42929</v>
      </c>
      <c r="C844" s="2">
        <v>0.42418981481481483</v>
      </c>
      <c r="D844" s="2">
        <v>0.42598379629629629</v>
      </c>
      <c r="E844" t="str">
        <f t="shared" si="130"/>
        <v>ST</v>
      </c>
      <c r="G844">
        <f t="shared" si="131"/>
        <v>0</v>
      </c>
      <c r="H844" s="15">
        <f t="shared" si="135"/>
        <v>0</v>
      </c>
      <c r="I844" s="2">
        <f t="shared" si="132"/>
        <v>1.7939814814814659E-3</v>
      </c>
      <c r="J844" s="19">
        <f t="shared" si="136"/>
        <v>6937.1333333333359</v>
      </c>
      <c r="K844" s="19">
        <f t="shared" si="133"/>
        <v>2.5833333333333335</v>
      </c>
      <c r="L844">
        <f t="shared" si="134"/>
        <v>1</v>
      </c>
      <c r="M844" s="19">
        <f t="shared" si="137"/>
        <v>4374.0833333333358</v>
      </c>
      <c r="O844" s="19">
        <f t="shared" si="138"/>
        <v>1425.533333333334</v>
      </c>
      <c r="Q844" s="19">
        <f t="shared" si="139"/>
        <v>406</v>
      </c>
    </row>
    <row r="845" spans="1:17" x14ac:dyDescent="0.3">
      <c r="A845">
        <v>6275284312</v>
      </c>
      <c r="B845" s="1">
        <v>42929</v>
      </c>
      <c r="C845" s="2">
        <v>0.4291550925925926</v>
      </c>
      <c r="D845" s="2">
        <v>0.4339351851851852</v>
      </c>
      <c r="E845" t="str">
        <f t="shared" si="130"/>
        <v>ZAG</v>
      </c>
      <c r="G845">
        <f t="shared" si="131"/>
        <v>0</v>
      </c>
      <c r="H845" s="15">
        <f t="shared" si="135"/>
        <v>0</v>
      </c>
      <c r="I845" s="2">
        <f t="shared" si="132"/>
        <v>4.7800925925925997E-3</v>
      </c>
      <c r="J845" s="19">
        <f t="shared" si="136"/>
        <v>6944.0166666666692</v>
      </c>
      <c r="K845" s="19">
        <f t="shared" si="133"/>
        <v>6.8833333333333329</v>
      </c>
      <c r="L845">
        <f t="shared" si="134"/>
        <v>1</v>
      </c>
      <c r="M845" s="19">
        <f t="shared" si="137"/>
        <v>4374.0833333333358</v>
      </c>
      <c r="O845" s="19">
        <f t="shared" si="138"/>
        <v>1425.533333333334</v>
      </c>
      <c r="Q845" s="19">
        <f t="shared" si="139"/>
        <v>413</v>
      </c>
    </row>
    <row r="846" spans="1:17" x14ac:dyDescent="0.3">
      <c r="A846">
        <v>1692981</v>
      </c>
      <c r="B846" s="1">
        <v>42929</v>
      </c>
      <c r="C846" s="2">
        <v>0.43297453703703703</v>
      </c>
      <c r="D846" s="2">
        <v>0.43424768518518514</v>
      </c>
      <c r="E846" t="str">
        <f t="shared" si="130"/>
        <v>ST</v>
      </c>
      <c r="G846">
        <f t="shared" si="131"/>
        <v>0</v>
      </c>
      <c r="H846" s="15">
        <f t="shared" si="135"/>
        <v>0</v>
      </c>
      <c r="I846" s="2">
        <f t="shared" si="132"/>
        <v>1.2731481481481066E-3</v>
      </c>
      <c r="J846" s="19">
        <f t="shared" si="136"/>
        <v>6945.8500000000022</v>
      </c>
      <c r="K846" s="19">
        <f t="shared" si="133"/>
        <v>1.8333333333333335</v>
      </c>
      <c r="L846">
        <f t="shared" si="134"/>
        <v>1</v>
      </c>
      <c r="M846" s="19">
        <f t="shared" si="137"/>
        <v>4375.9166666666688</v>
      </c>
      <c r="O846" s="19">
        <f t="shared" si="138"/>
        <v>1425.533333333334</v>
      </c>
      <c r="Q846" s="19">
        <f t="shared" si="139"/>
        <v>413</v>
      </c>
    </row>
    <row r="847" spans="1:17" x14ac:dyDescent="0.3">
      <c r="A847">
        <v>9270571</v>
      </c>
      <c r="B847" s="1">
        <v>42929</v>
      </c>
      <c r="C847" s="2">
        <v>0.43782407407407403</v>
      </c>
      <c r="D847" s="2">
        <v>0.44560185185185186</v>
      </c>
      <c r="E847" t="str">
        <f t="shared" si="130"/>
        <v>ST</v>
      </c>
      <c r="G847">
        <f t="shared" si="131"/>
        <v>0</v>
      </c>
      <c r="H847" s="15">
        <f t="shared" si="135"/>
        <v>0</v>
      </c>
      <c r="I847" s="2">
        <f t="shared" si="132"/>
        <v>7.7777777777778279E-3</v>
      </c>
      <c r="J847" s="19">
        <f t="shared" si="136"/>
        <v>6957.050000000002</v>
      </c>
      <c r="K847" s="19">
        <f t="shared" si="133"/>
        <v>11.2</v>
      </c>
      <c r="L847">
        <f t="shared" si="134"/>
        <v>1</v>
      </c>
      <c r="M847" s="19">
        <f t="shared" si="137"/>
        <v>4387.1166666666686</v>
      </c>
      <c r="O847" s="19">
        <f t="shared" si="138"/>
        <v>1425.533333333334</v>
      </c>
      <c r="Q847" s="19">
        <f t="shared" si="139"/>
        <v>413</v>
      </c>
    </row>
    <row r="848" spans="1:17" x14ac:dyDescent="0.3">
      <c r="A848">
        <v>6299545</v>
      </c>
      <c r="B848" s="1">
        <v>42929</v>
      </c>
      <c r="C848" s="2">
        <v>0.43986111111111109</v>
      </c>
      <c r="D848" s="2">
        <v>0.44298611111111108</v>
      </c>
      <c r="E848" t="str">
        <f t="shared" si="130"/>
        <v>ST</v>
      </c>
      <c r="G848">
        <f t="shared" si="131"/>
        <v>0</v>
      </c>
      <c r="H848" s="15">
        <f t="shared" si="135"/>
        <v>0</v>
      </c>
      <c r="I848" s="2">
        <f t="shared" si="132"/>
        <v>3.1249999999999889E-3</v>
      </c>
      <c r="J848" s="19">
        <f t="shared" si="136"/>
        <v>6961.550000000002</v>
      </c>
      <c r="K848" s="19">
        <f t="shared" si="133"/>
        <v>4.5</v>
      </c>
      <c r="L848">
        <f t="shared" si="134"/>
        <v>1</v>
      </c>
      <c r="M848" s="19">
        <f t="shared" si="137"/>
        <v>4391.6166666666686</v>
      </c>
      <c r="O848" s="19">
        <f t="shared" si="138"/>
        <v>1425.533333333334</v>
      </c>
      <c r="Q848" s="19">
        <f t="shared" si="139"/>
        <v>413</v>
      </c>
    </row>
    <row r="849" spans="1:17" x14ac:dyDescent="0.3">
      <c r="A849">
        <v>67064385</v>
      </c>
      <c r="B849" s="1">
        <v>42929</v>
      </c>
      <c r="C849" s="2">
        <v>0.44278935185185181</v>
      </c>
      <c r="D849" s="2">
        <v>0.44480324074074074</v>
      </c>
      <c r="E849" t="str">
        <f t="shared" si="130"/>
        <v>KOM</v>
      </c>
      <c r="G849">
        <f t="shared" si="131"/>
        <v>0</v>
      </c>
      <c r="H849" s="15">
        <f t="shared" si="135"/>
        <v>0</v>
      </c>
      <c r="I849" s="2">
        <f t="shared" si="132"/>
        <v>2.0138888888889261E-3</v>
      </c>
      <c r="J849" s="19">
        <f t="shared" si="136"/>
        <v>6964.4500000000016</v>
      </c>
      <c r="K849" s="19">
        <f t="shared" si="133"/>
        <v>2.9</v>
      </c>
      <c r="L849">
        <f t="shared" si="134"/>
        <v>1</v>
      </c>
      <c r="M849" s="19">
        <f t="shared" si="137"/>
        <v>4391.6166666666686</v>
      </c>
      <c r="O849" s="19">
        <f t="shared" si="138"/>
        <v>1428.4333333333341</v>
      </c>
      <c r="Q849" s="19">
        <f t="shared" si="139"/>
        <v>413</v>
      </c>
    </row>
    <row r="850" spans="1:17" x14ac:dyDescent="0.3">
      <c r="A850">
        <v>4062215</v>
      </c>
      <c r="B850" s="1">
        <v>42929</v>
      </c>
      <c r="C850" s="2">
        <v>0.44732638888888893</v>
      </c>
      <c r="D850" s="2">
        <v>0.45466435185185183</v>
      </c>
      <c r="E850" t="str">
        <f t="shared" si="130"/>
        <v>ST</v>
      </c>
      <c r="G850">
        <f t="shared" si="131"/>
        <v>0</v>
      </c>
      <c r="H850" s="15">
        <f t="shared" si="135"/>
        <v>0</v>
      </c>
      <c r="I850" s="2">
        <f t="shared" si="132"/>
        <v>7.3379629629629073E-3</v>
      </c>
      <c r="J850" s="19">
        <f t="shared" si="136"/>
        <v>6975.0166666666682</v>
      </c>
      <c r="K850" s="19">
        <f t="shared" si="133"/>
        <v>10.566666666666666</v>
      </c>
      <c r="L850">
        <f t="shared" si="134"/>
        <v>1</v>
      </c>
      <c r="M850" s="19">
        <f t="shared" si="137"/>
        <v>4402.1833333333352</v>
      </c>
      <c r="O850" s="19">
        <f t="shared" si="138"/>
        <v>1428.4333333333341</v>
      </c>
      <c r="Q850" s="19">
        <f t="shared" si="139"/>
        <v>413</v>
      </c>
    </row>
    <row r="851" spans="1:17" x14ac:dyDescent="0.3">
      <c r="A851">
        <v>2835355</v>
      </c>
      <c r="B851" s="1">
        <v>42929</v>
      </c>
      <c r="C851" s="2">
        <v>0.45131944444444444</v>
      </c>
      <c r="D851" s="2">
        <v>0.45689814814814816</v>
      </c>
      <c r="E851" t="str">
        <f t="shared" si="130"/>
        <v>ST</v>
      </c>
      <c r="G851">
        <f t="shared" si="131"/>
        <v>0</v>
      </c>
      <c r="H851" s="15">
        <f t="shared" si="135"/>
        <v>0</v>
      </c>
      <c r="I851" s="2">
        <f t="shared" si="132"/>
        <v>5.5787037037037246E-3</v>
      </c>
      <c r="J851" s="19">
        <f t="shared" si="136"/>
        <v>6983.050000000002</v>
      </c>
      <c r="K851" s="19">
        <f t="shared" si="133"/>
        <v>8.0333333333333332</v>
      </c>
      <c r="L851">
        <f t="shared" si="134"/>
        <v>1</v>
      </c>
      <c r="M851" s="19">
        <f t="shared" si="137"/>
        <v>4410.216666666669</v>
      </c>
      <c r="O851" s="19">
        <f t="shared" si="138"/>
        <v>1428.4333333333341</v>
      </c>
      <c r="Q851" s="19">
        <f t="shared" si="139"/>
        <v>413</v>
      </c>
    </row>
    <row r="852" spans="1:17" x14ac:dyDescent="0.3">
      <c r="A852">
        <v>9283739</v>
      </c>
      <c r="B852" s="1">
        <v>42929</v>
      </c>
      <c r="C852" s="2">
        <v>0.45489583333333333</v>
      </c>
      <c r="D852" s="2">
        <v>0.46451388888888889</v>
      </c>
      <c r="E852" t="str">
        <f t="shared" si="130"/>
        <v>ST</v>
      </c>
      <c r="G852">
        <f t="shared" si="131"/>
        <v>0</v>
      </c>
      <c r="H852" s="15">
        <f t="shared" si="135"/>
        <v>0</v>
      </c>
      <c r="I852" s="2">
        <f t="shared" si="132"/>
        <v>9.6180555555555602E-3</v>
      </c>
      <c r="J852" s="19">
        <f t="shared" si="136"/>
        <v>6996.9000000000024</v>
      </c>
      <c r="K852" s="19">
        <f t="shared" si="133"/>
        <v>13.85</v>
      </c>
      <c r="L852">
        <f t="shared" si="134"/>
        <v>1</v>
      </c>
      <c r="M852" s="19">
        <f t="shared" si="137"/>
        <v>4424.0666666666693</v>
      </c>
      <c r="O852" s="19">
        <f t="shared" si="138"/>
        <v>1428.4333333333341</v>
      </c>
      <c r="Q852" s="19">
        <f t="shared" si="139"/>
        <v>413</v>
      </c>
    </row>
    <row r="853" spans="1:17" x14ac:dyDescent="0.3">
      <c r="A853">
        <v>7118082</v>
      </c>
      <c r="B853" s="1">
        <v>42929</v>
      </c>
      <c r="C853" s="2">
        <v>0.45682870370370371</v>
      </c>
      <c r="D853" s="2">
        <v>0.4664699074074074</v>
      </c>
      <c r="E853" t="str">
        <f t="shared" si="130"/>
        <v>ST</v>
      </c>
      <c r="G853">
        <f t="shared" si="131"/>
        <v>0</v>
      </c>
      <c r="H853" s="15">
        <f t="shared" si="135"/>
        <v>0</v>
      </c>
      <c r="I853" s="2">
        <f t="shared" si="132"/>
        <v>9.6412037037036935E-3</v>
      </c>
      <c r="J853" s="19">
        <f t="shared" si="136"/>
        <v>7010.7833333333356</v>
      </c>
      <c r="K853" s="19">
        <f t="shared" si="133"/>
        <v>13.883333333333333</v>
      </c>
      <c r="L853">
        <f t="shared" si="134"/>
        <v>1</v>
      </c>
      <c r="M853" s="19">
        <f t="shared" si="137"/>
        <v>4437.9500000000025</v>
      </c>
      <c r="O853" s="19">
        <f t="shared" si="138"/>
        <v>1428.4333333333341</v>
      </c>
      <c r="Q853" s="19">
        <f t="shared" si="139"/>
        <v>413</v>
      </c>
    </row>
    <row r="854" spans="1:17" x14ac:dyDescent="0.3">
      <c r="A854">
        <v>30178521</v>
      </c>
      <c r="B854" s="1">
        <v>42929</v>
      </c>
      <c r="C854" s="2">
        <v>0.45968750000000003</v>
      </c>
      <c r="D854" s="2">
        <v>0.46520833333333328</v>
      </c>
      <c r="E854" t="str">
        <f t="shared" si="130"/>
        <v>KOM</v>
      </c>
      <c r="G854">
        <f t="shared" si="131"/>
        <v>0</v>
      </c>
      <c r="H854" s="15">
        <f t="shared" si="135"/>
        <v>0</v>
      </c>
      <c r="I854" s="2">
        <f t="shared" si="132"/>
        <v>5.5208333333332527E-3</v>
      </c>
      <c r="J854" s="19">
        <f t="shared" si="136"/>
        <v>7018.7333333333354</v>
      </c>
      <c r="K854" s="19">
        <f t="shared" si="133"/>
        <v>7.95</v>
      </c>
      <c r="L854">
        <f t="shared" si="134"/>
        <v>1</v>
      </c>
      <c r="M854" s="19">
        <f t="shared" si="137"/>
        <v>4437.9500000000025</v>
      </c>
      <c r="O854" s="19">
        <f t="shared" si="138"/>
        <v>1436.3833333333341</v>
      </c>
      <c r="Q854" s="19">
        <f t="shared" si="139"/>
        <v>413</v>
      </c>
    </row>
    <row r="855" spans="1:17" x14ac:dyDescent="0.3">
      <c r="A855">
        <v>5014399</v>
      </c>
      <c r="B855" s="1">
        <v>42929</v>
      </c>
      <c r="C855" s="2">
        <v>0.46444444444444444</v>
      </c>
      <c r="D855" s="2">
        <v>0.46787037037037038</v>
      </c>
      <c r="E855" t="str">
        <f t="shared" si="130"/>
        <v>ST</v>
      </c>
      <c r="G855">
        <f t="shared" si="131"/>
        <v>0</v>
      </c>
      <c r="H855" s="15">
        <f t="shared" si="135"/>
        <v>0</v>
      </c>
      <c r="I855" s="2">
        <f t="shared" si="132"/>
        <v>3.4259259259259434E-3</v>
      </c>
      <c r="J855" s="19">
        <f t="shared" si="136"/>
        <v>7023.6666666666688</v>
      </c>
      <c r="K855" s="19">
        <f t="shared" si="133"/>
        <v>4.9333333333333336</v>
      </c>
      <c r="L855">
        <f t="shared" si="134"/>
        <v>1</v>
      </c>
      <c r="M855" s="19">
        <f t="shared" si="137"/>
        <v>4442.8833333333359</v>
      </c>
      <c r="O855" s="19">
        <f t="shared" si="138"/>
        <v>1436.3833333333341</v>
      </c>
      <c r="Q855" s="19">
        <f t="shared" si="139"/>
        <v>413</v>
      </c>
    </row>
    <row r="856" spans="1:17" x14ac:dyDescent="0.3">
      <c r="A856">
        <v>3984696</v>
      </c>
      <c r="B856" s="1">
        <v>42929</v>
      </c>
      <c r="C856" s="2">
        <v>0.46581018518518519</v>
      </c>
      <c r="D856" s="2">
        <v>0.46589120370370374</v>
      </c>
      <c r="E856" t="str">
        <f t="shared" si="130"/>
        <v>ST</v>
      </c>
      <c r="G856">
        <f t="shared" si="131"/>
        <v>0</v>
      </c>
      <c r="H856" s="15">
        <f t="shared" si="135"/>
        <v>0</v>
      </c>
      <c r="I856" s="2">
        <f t="shared" si="132"/>
        <v>8.1018518518549687E-5</v>
      </c>
      <c r="J856" s="19">
        <f t="shared" si="136"/>
        <v>7023.7833333333356</v>
      </c>
      <c r="K856" s="19">
        <f t="shared" si="133"/>
        <v>0.11666666666666667</v>
      </c>
      <c r="L856">
        <f t="shared" si="134"/>
        <v>1</v>
      </c>
      <c r="M856" s="19">
        <f t="shared" si="137"/>
        <v>4443.0000000000027</v>
      </c>
      <c r="O856" s="19">
        <f t="shared" si="138"/>
        <v>1436.3833333333341</v>
      </c>
      <c r="Q856" s="19">
        <f t="shared" si="139"/>
        <v>413</v>
      </c>
    </row>
    <row r="857" spans="1:17" x14ac:dyDescent="0.3">
      <c r="A857">
        <v>53386383</v>
      </c>
      <c r="B857" s="1">
        <v>42929</v>
      </c>
      <c r="C857" s="2">
        <v>0.47099537037037037</v>
      </c>
      <c r="D857" s="2">
        <v>0.47175925925925927</v>
      </c>
      <c r="E857" t="str">
        <f t="shared" si="130"/>
        <v>KOM</v>
      </c>
      <c r="G857">
        <f t="shared" si="131"/>
        <v>0</v>
      </c>
      <c r="H857" s="15">
        <f t="shared" si="135"/>
        <v>0</v>
      </c>
      <c r="I857" s="2">
        <f t="shared" si="132"/>
        <v>7.6388888888889728E-4</v>
      </c>
      <c r="J857" s="19">
        <f t="shared" si="136"/>
        <v>7024.8833333333359</v>
      </c>
      <c r="K857" s="19">
        <f t="shared" si="133"/>
        <v>1.1000000000000001</v>
      </c>
      <c r="L857">
        <f t="shared" si="134"/>
        <v>1</v>
      </c>
      <c r="M857" s="19">
        <f t="shared" si="137"/>
        <v>4443.0000000000027</v>
      </c>
      <c r="O857" s="19">
        <f t="shared" si="138"/>
        <v>1437.483333333334</v>
      </c>
      <c r="Q857" s="19">
        <f t="shared" si="139"/>
        <v>413</v>
      </c>
    </row>
    <row r="858" spans="1:17" x14ac:dyDescent="0.3">
      <c r="A858">
        <v>8733120283</v>
      </c>
      <c r="B858" s="1">
        <v>42929</v>
      </c>
      <c r="C858" s="2">
        <v>0.47134259259259265</v>
      </c>
      <c r="D858" s="2">
        <v>0.47659722222222217</v>
      </c>
      <c r="E858" t="str">
        <f t="shared" si="130"/>
        <v>ZAG</v>
      </c>
      <c r="G858">
        <f t="shared" si="131"/>
        <v>0</v>
      </c>
      <c r="H858" s="15">
        <f t="shared" si="135"/>
        <v>0</v>
      </c>
      <c r="I858" s="2">
        <f t="shared" si="132"/>
        <v>5.2546296296295258E-3</v>
      </c>
      <c r="J858" s="19">
        <f t="shared" si="136"/>
        <v>7032.4500000000025</v>
      </c>
      <c r="K858" s="19">
        <f t="shared" si="133"/>
        <v>7.5666666666666664</v>
      </c>
      <c r="L858">
        <f t="shared" si="134"/>
        <v>1</v>
      </c>
      <c r="M858" s="19">
        <f t="shared" si="137"/>
        <v>4443.0000000000027</v>
      </c>
      <c r="O858" s="19">
        <f t="shared" si="138"/>
        <v>1437.483333333334</v>
      </c>
      <c r="Q858" s="19">
        <f t="shared" si="139"/>
        <v>421</v>
      </c>
    </row>
    <row r="859" spans="1:17" x14ac:dyDescent="0.3">
      <c r="A859">
        <v>6934405</v>
      </c>
      <c r="B859" s="1">
        <v>42929</v>
      </c>
      <c r="C859" s="2">
        <v>0.47321759259259261</v>
      </c>
      <c r="D859" s="2">
        <v>0.48008101851851853</v>
      </c>
      <c r="E859" t="str">
        <f t="shared" si="130"/>
        <v>ST</v>
      </c>
      <c r="G859">
        <f t="shared" si="131"/>
        <v>0</v>
      </c>
      <c r="H859" s="15">
        <f t="shared" si="135"/>
        <v>0</v>
      </c>
      <c r="I859" s="2">
        <f t="shared" si="132"/>
        <v>6.8634259259259256E-3</v>
      </c>
      <c r="J859" s="19">
        <f t="shared" si="136"/>
        <v>7042.3333333333358</v>
      </c>
      <c r="K859" s="19">
        <f t="shared" si="133"/>
        <v>9.8833333333333329</v>
      </c>
      <c r="L859">
        <f t="shared" si="134"/>
        <v>1</v>
      </c>
      <c r="M859" s="19">
        <f t="shared" si="137"/>
        <v>4452.8833333333359</v>
      </c>
      <c r="O859" s="19">
        <f t="shared" si="138"/>
        <v>1437.483333333334</v>
      </c>
      <c r="Q859" s="19">
        <f t="shared" si="139"/>
        <v>421</v>
      </c>
    </row>
    <row r="860" spans="1:17" x14ac:dyDescent="0.3">
      <c r="A860">
        <v>54136845</v>
      </c>
      <c r="B860" s="1">
        <v>42929</v>
      </c>
      <c r="C860" s="2">
        <v>0.47890046296296296</v>
      </c>
      <c r="D860" s="2">
        <v>0.48042824074074075</v>
      </c>
      <c r="E860" t="str">
        <f t="shared" si="130"/>
        <v>KOM</v>
      </c>
      <c r="G860">
        <f t="shared" si="131"/>
        <v>0</v>
      </c>
      <c r="H860" s="15">
        <f t="shared" si="135"/>
        <v>0</v>
      </c>
      <c r="I860" s="2">
        <f t="shared" si="132"/>
        <v>1.5277777777777946E-3</v>
      </c>
      <c r="J860" s="19">
        <f t="shared" si="136"/>
        <v>7044.5333333333356</v>
      </c>
      <c r="K860" s="19">
        <f t="shared" si="133"/>
        <v>2.2000000000000002</v>
      </c>
      <c r="L860">
        <f t="shared" si="134"/>
        <v>1</v>
      </c>
      <c r="M860" s="19">
        <f t="shared" si="137"/>
        <v>4452.8833333333359</v>
      </c>
      <c r="O860" s="19">
        <f t="shared" si="138"/>
        <v>1439.6833333333341</v>
      </c>
      <c r="Q860" s="19">
        <f t="shared" si="139"/>
        <v>421</v>
      </c>
    </row>
    <row r="861" spans="1:17" x14ac:dyDescent="0.3">
      <c r="A861">
        <v>76310343</v>
      </c>
      <c r="B861" s="1">
        <v>42929</v>
      </c>
      <c r="C861" s="2">
        <v>0.48312500000000003</v>
      </c>
      <c r="D861" s="2">
        <v>0.4889236111111111</v>
      </c>
      <c r="E861" t="str">
        <f t="shared" si="130"/>
        <v>KOM</v>
      </c>
      <c r="G861">
        <f t="shared" si="131"/>
        <v>0</v>
      </c>
      <c r="H861" s="15">
        <f t="shared" si="135"/>
        <v>0</v>
      </c>
      <c r="I861" s="2">
        <f t="shared" si="132"/>
        <v>5.7986111111110739E-3</v>
      </c>
      <c r="J861" s="19">
        <f t="shared" si="136"/>
        <v>7052.8833333333359</v>
      </c>
      <c r="K861" s="19">
        <f t="shared" si="133"/>
        <v>8.35</v>
      </c>
      <c r="L861">
        <f t="shared" si="134"/>
        <v>1</v>
      </c>
      <c r="M861" s="19">
        <f t="shared" si="137"/>
        <v>4452.8833333333359</v>
      </c>
      <c r="O861" s="19">
        <f t="shared" si="138"/>
        <v>1448.033333333334</v>
      </c>
      <c r="Q861" s="19">
        <f t="shared" si="139"/>
        <v>421</v>
      </c>
    </row>
    <row r="862" spans="1:17" x14ac:dyDescent="0.3">
      <c r="A862">
        <v>9005999</v>
      </c>
      <c r="B862" s="1">
        <v>42929</v>
      </c>
      <c r="C862" s="2">
        <v>0.4878587962962963</v>
      </c>
      <c r="D862" s="2">
        <v>0.49609953703703707</v>
      </c>
      <c r="E862" t="str">
        <f t="shared" si="130"/>
        <v>ST</v>
      </c>
      <c r="G862">
        <f t="shared" si="131"/>
        <v>0</v>
      </c>
      <c r="H862" s="15">
        <f t="shared" si="135"/>
        <v>0</v>
      </c>
      <c r="I862" s="2">
        <f t="shared" si="132"/>
        <v>8.2407407407407707E-3</v>
      </c>
      <c r="J862" s="19">
        <f t="shared" si="136"/>
        <v>7064.7500000000027</v>
      </c>
      <c r="K862" s="19">
        <f t="shared" si="133"/>
        <v>11.866666666666667</v>
      </c>
      <c r="L862">
        <f t="shared" si="134"/>
        <v>1</v>
      </c>
      <c r="M862" s="19">
        <f t="shared" si="137"/>
        <v>4464.7500000000027</v>
      </c>
      <c r="O862" s="19">
        <f t="shared" si="138"/>
        <v>1448.033333333334</v>
      </c>
      <c r="Q862" s="19">
        <f t="shared" si="139"/>
        <v>421</v>
      </c>
    </row>
    <row r="863" spans="1:17" x14ac:dyDescent="0.3">
      <c r="A863">
        <v>7763451</v>
      </c>
      <c r="B863" s="1">
        <v>42929</v>
      </c>
      <c r="C863" s="2">
        <v>0.49112268518518515</v>
      </c>
      <c r="D863" s="2">
        <v>0.49859953703703702</v>
      </c>
      <c r="E863" t="str">
        <f t="shared" si="130"/>
        <v>ST</v>
      </c>
      <c r="G863">
        <f t="shared" si="131"/>
        <v>0</v>
      </c>
      <c r="H863" s="15">
        <f t="shared" si="135"/>
        <v>0</v>
      </c>
      <c r="I863" s="2">
        <f t="shared" si="132"/>
        <v>7.4768518518518734E-3</v>
      </c>
      <c r="J863" s="19">
        <f t="shared" si="136"/>
        <v>7075.5166666666692</v>
      </c>
      <c r="K863" s="19">
        <f t="shared" si="133"/>
        <v>10.766666666666667</v>
      </c>
      <c r="L863">
        <f t="shared" si="134"/>
        <v>1</v>
      </c>
      <c r="M863" s="19">
        <f t="shared" si="137"/>
        <v>4475.5166666666692</v>
      </c>
      <c r="O863" s="19">
        <f t="shared" si="138"/>
        <v>1448.033333333334</v>
      </c>
      <c r="Q863" s="19">
        <f t="shared" si="139"/>
        <v>421</v>
      </c>
    </row>
    <row r="864" spans="1:17" x14ac:dyDescent="0.3">
      <c r="A864">
        <v>3765001</v>
      </c>
      <c r="B864" s="1">
        <v>42929</v>
      </c>
      <c r="C864" s="2">
        <v>0.49283564814814818</v>
      </c>
      <c r="D864" s="2">
        <v>0.50396990740740744</v>
      </c>
      <c r="E864" t="str">
        <f t="shared" si="130"/>
        <v>ST</v>
      </c>
      <c r="G864">
        <f t="shared" si="131"/>
        <v>0</v>
      </c>
      <c r="H864" s="15">
        <f t="shared" si="135"/>
        <v>0</v>
      </c>
      <c r="I864" s="2">
        <f t="shared" si="132"/>
        <v>1.113425925925926E-2</v>
      </c>
      <c r="J864" s="19">
        <f t="shared" si="136"/>
        <v>7091.5500000000029</v>
      </c>
      <c r="K864" s="19">
        <f t="shared" si="133"/>
        <v>16.033333333333335</v>
      </c>
      <c r="L864">
        <f t="shared" si="134"/>
        <v>1</v>
      </c>
      <c r="M864" s="19">
        <f t="shared" si="137"/>
        <v>4491.5500000000029</v>
      </c>
      <c r="O864" s="19">
        <f t="shared" si="138"/>
        <v>1448.033333333334</v>
      </c>
      <c r="Q864" s="19">
        <f t="shared" si="139"/>
        <v>421</v>
      </c>
    </row>
    <row r="865" spans="1:17" x14ac:dyDescent="0.3">
      <c r="A865">
        <v>8498076</v>
      </c>
      <c r="B865" s="1">
        <v>42929</v>
      </c>
      <c r="C865" s="2">
        <v>0.4949305555555556</v>
      </c>
      <c r="D865" s="2">
        <v>0.49898148148148147</v>
      </c>
      <c r="E865" t="str">
        <f t="shared" si="130"/>
        <v>ST</v>
      </c>
      <c r="G865">
        <f t="shared" si="131"/>
        <v>0</v>
      </c>
      <c r="H865" s="15">
        <f t="shared" si="135"/>
        <v>0</v>
      </c>
      <c r="I865" s="2">
        <f t="shared" si="132"/>
        <v>4.0509259259258745E-3</v>
      </c>
      <c r="J865" s="19">
        <f t="shared" si="136"/>
        <v>7097.3833333333359</v>
      </c>
      <c r="K865" s="19">
        <f t="shared" si="133"/>
        <v>5.833333333333333</v>
      </c>
      <c r="L865">
        <f t="shared" si="134"/>
        <v>1</v>
      </c>
      <c r="M865" s="19">
        <f t="shared" si="137"/>
        <v>4497.3833333333359</v>
      </c>
      <c r="O865" s="19">
        <f t="shared" si="138"/>
        <v>1448.033333333334</v>
      </c>
      <c r="Q865" s="19">
        <f t="shared" si="139"/>
        <v>421</v>
      </c>
    </row>
    <row r="866" spans="1:17" x14ac:dyDescent="0.3">
      <c r="A866">
        <v>4995171</v>
      </c>
      <c r="B866" s="1">
        <v>42929</v>
      </c>
      <c r="C866" s="2">
        <v>0.50060185185185191</v>
      </c>
      <c r="D866" s="2">
        <v>0.50388888888888894</v>
      </c>
      <c r="E866" t="str">
        <f t="shared" si="130"/>
        <v>ST</v>
      </c>
      <c r="G866">
        <f t="shared" si="131"/>
        <v>0</v>
      </c>
      <c r="H866" s="15">
        <f t="shared" si="135"/>
        <v>0</v>
      </c>
      <c r="I866" s="2">
        <f t="shared" si="132"/>
        <v>3.2870370370370328E-3</v>
      </c>
      <c r="J866" s="19">
        <f t="shared" si="136"/>
        <v>7102.1166666666695</v>
      </c>
      <c r="K866" s="19">
        <f t="shared" si="133"/>
        <v>4.7333333333333334</v>
      </c>
      <c r="L866">
        <f t="shared" si="134"/>
        <v>1</v>
      </c>
      <c r="M866" s="19">
        <f t="shared" si="137"/>
        <v>4502.1166666666695</v>
      </c>
      <c r="O866" s="19">
        <f t="shared" si="138"/>
        <v>1448.033333333334</v>
      </c>
      <c r="Q866" s="19">
        <f t="shared" si="139"/>
        <v>421</v>
      </c>
    </row>
    <row r="867" spans="1:17" x14ac:dyDescent="0.3">
      <c r="A867">
        <v>8929993</v>
      </c>
      <c r="B867" s="1">
        <v>42929</v>
      </c>
      <c r="C867" s="2">
        <v>0.50173611111111105</v>
      </c>
      <c r="D867" s="2">
        <v>0.50722222222222224</v>
      </c>
      <c r="E867" t="str">
        <f t="shared" si="130"/>
        <v>ST</v>
      </c>
      <c r="G867">
        <f t="shared" si="131"/>
        <v>0</v>
      </c>
      <c r="H867" s="15">
        <f t="shared" si="135"/>
        <v>0</v>
      </c>
      <c r="I867" s="2">
        <f t="shared" si="132"/>
        <v>5.4861111111111915E-3</v>
      </c>
      <c r="J867" s="19">
        <f t="shared" si="136"/>
        <v>7110.0166666666692</v>
      </c>
      <c r="K867" s="19">
        <f t="shared" si="133"/>
        <v>7.9</v>
      </c>
      <c r="L867">
        <f t="shared" si="134"/>
        <v>1</v>
      </c>
      <c r="M867" s="19">
        <f t="shared" si="137"/>
        <v>4510.0166666666692</v>
      </c>
      <c r="O867" s="19">
        <f t="shared" si="138"/>
        <v>1448.033333333334</v>
      </c>
      <c r="Q867" s="19">
        <f t="shared" si="139"/>
        <v>421</v>
      </c>
    </row>
    <row r="868" spans="1:17" x14ac:dyDescent="0.3">
      <c r="A868">
        <v>7473804</v>
      </c>
      <c r="B868" s="1">
        <v>42929</v>
      </c>
      <c r="C868" s="2">
        <v>0.50675925925925924</v>
      </c>
      <c r="D868" s="2">
        <v>0.5138194444444445</v>
      </c>
      <c r="E868" t="str">
        <f t="shared" si="130"/>
        <v>ST</v>
      </c>
      <c r="G868">
        <f t="shared" si="131"/>
        <v>0</v>
      </c>
      <c r="H868" s="15">
        <f t="shared" si="135"/>
        <v>0</v>
      </c>
      <c r="I868" s="2">
        <f t="shared" si="132"/>
        <v>7.0601851851852526E-3</v>
      </c>
      <c r="J868" s="19">
        <f t="shared" si="136"/>
        <v>7120.1833333333361</v>
      </c>
      <c r="K868" s="19">
        <f t="shared" si="133"/>
        <v>10.166666666666666</v>
      </c>
      <c r="L868">
        <f t="shared" si="134"/>
        <v>1</v>
      </c>
      <c r="M868" s="19">
        <f t="shared" si="137"/>
        <v>4520.1833333333361</v>
      </c>
      <c r="O868" s="19">
        <f t="shared" si="138"/>
        <v>1448.033333333334</v>
      </c>
      <c r="Q868" s="19">
        <f t="shared" si="139"/>
        <v>421</v>
      </c>
    </row>
    <row r="869" spans="1:17" x14ac:dyDescent="0.3">
      <c r="A869">
        <v>1816002</v>
      </c>
      <c r="B869" s="1">
        <v>42929</v>
      </c>
      <c r="C869" s="2">
        <v>0.50732638888888892</v>
      </c>
      <c r="D869" s="2">
        <v>0.51005787037037031</v>
      </c>
      <c r="E869" t="str">
        <f t="shared" si="130"/>
        <v>ST</v>
      </c>
      <c r="G869">
        <f t="shared" si="131"/>
        <v>0</v>
      </c>
      <c r="H869" s="15">
        <f t="shared" si="135"/>
        <v>0</v>
      </c>
      <c r="I869" s="2">
        <f t="shared" si="132"/>
        <v>2.7314814814813904E-3</v>
      </c>
      <c r="J869" s="19">
        <f t="shared" si="136"/>
        <v>7124.1166666666695</v>
      </c>
      <c r="K869" s="19">
        <f t="shared" si="133"/>
        <v>3.9333333333333336</v>
      </c>
      <c r="L869">
        <f t="shared" si="134"/>
        <v>1</v>
      </c>
      <c r="M869" s="19">
        <f t="shared" si="137"/>
        <v>4524.1166666666695</v>
      </c>
      <c r="O869" s="19">
        <f t="shared" si="138"/>
        <v>1448.033333333334</v>
      </c>
      <c r="Q869" s="19">
        <f t="shared" si="139"/>
        <v>421</v>
      </c>
    </row>
    <row r="870" spans="1:17" x14ac:dyDescent="0.3">
      <c r="A870">
        <v>4133182</v>
      </c>
      <c r="B870" s="1">
        <v>42929</v>
      </c>
      <c r="C870" s="2">
        <v>0.51061342592592596</v>
      </c>
      <c r="D870" s="2">
        <v>0.5118287037037037</v>
      </c>
      <c r="E870" t="str">
        <f t="shared" si="130"/>
        <v>ST</v>
      </c>
      <c r="G870">
        <f t="shared" si="131"/>
        <v>0</v>
      </c>
      <c r="H870" s="15">
        <f t="shared" si="135"/>
        <v>0</v>
      </c>
      <c r="I870" s="2">
        <f t="shared" si="132"/>
        <v>1.2152777777777457E-3</v>
      </c>
      <c r="J870" s="19">
        <f t="shared" si="136"/>
        <v>7125.8666666666695</v>
      </c>
      <c r="K870" s="19">
        <f t="shared" si="133"/>
        <v>1.75</v>
      </c>
      <c r="L870">
        <f t="shared" si="134"/>
        <v>1</v>
      </c>
      <c r="M870" s="19">
        <f t="shared" si="137"/>
        <v>4525.8666666666695</v>
      </c>
      <c r="O870" s="19">
        <f t="shared" si="138"/>
        <v>1448.033333333334</v>
      </c>
      <c r="Q870" s="19">
        <f t="shared" si="139"/>
        <v>421</v>
      </c>
    </row>
    <row r="871" spans="1:17" x14ac:dyDescent="0.3">
      <c r="A871">
        <v>63141248</v>
      </c>
      <c r="B871" s="1">
        <v>42929</v>
      </c>
      <c r="C871" s="2">
        <v>0.51224537037037032</v>
      </c>
      <c r="D871" s="2">
        <v>0.51730324074074074</v>
      </c>
      <c r="E871" t="str">
        <f t="shared" si="130"/>
        <v>KOM</v>
      </c>
      <c r="G871">
        <f t="shared" si="131"/>
        <v>0</v>
      </c>
      <c r="H871" s="15">
        <f t="shared" si="135"/>
        <v>0</v>
      </c>
      <c r="I871" s="2">
        <f t="shared" si="132"/>
        <v>5.0578703703704209E-3</v>
      </c>
      <c r="J871" s="19">
        <f t="shared" si="136"/>
        <v>7133.1500000000033</v>
      </c>
      <c r="K871" s="19">
        <f t="shared" si="133"/>
        <v>7.2833333333333332</v>
      </c>
      <c r="L871">
        <f t="shared" si="134"/>
        <v>1</v>
      </c>
      <c r="M871" s="19">
        <f t="shared" si="137"/>
        <v>4525.8666666666695</v>
      </c>
      <c r="O871" s="19">
        <f t="shared" si="138"/>
        <v>1455.3166666666673</v>
      </c>
      <c r="Q871" s="19">
        <f t="shared" si="139"/>
        <v>421</v>
      </c>
    </row>
    <row r="872" spans="1:17" x14ac:dyDescent="0.3">
      <c r="A872">
        <v>7384686</v>
      </c>
      <c r="B872" s="1">
        <v>42929</v>
      </c>
      <c r="C872" s="2">
        <v>0.51616898148148149</v>
      </c>
      <c r="D872" s="2">
        <v>0.52461805555555563</v>
      </c>
      <c r="E872" t="str">
        <f t="shared" si="130"/>
        <v>ST</v>
      </c>
      <c r="G872">
        <f t="shared" si="131"/>
        <v>0</v>
      </c>
      <c r="H872" s="15">
        <f t="shared" si="135"/>
        <v>0</v>
      </c>
      <c r="I872" s="2">
        <f t="shared" si="132"/>
        <v>8.4490740740741366E-3</v>
      </c>
      <c r="J872" s="19">
        <f t="shared" si="136"/>
        <v>7145.3166666666702</v>
      </c>
      <c r="K872" s="19">
        <f t="shared" si="133"/>
        <v>12.166666666666666</v>
      </c>
      <c r="L872">
        <f t="shared" si="134"/>
        <v>1</v>
      </c>
      <c r="M872" s="19">
        <f t="shared" si="137"/>
        <v>4538.0333333333365</v>
      </c>
      <c r="O872" s="19">
        <f t="shared" si="138"/>
        <v>1455.3166666666673</v>
      </c>
      <c r="Q872" s="19">
        <f t="shared" si="139"/>
        <v>421</v>
      </c>
    </row>
    <row r="873" spans="1:17" x14ac:dyDescent="0.3">
      <c r="A873">
        <v>3150344</v>
      </c>
      <c r="B873" s="1">
        <v>42929</v>
      </c>
      <c r="C873" s="2">
        <v>0.51709490740740738</v>
      </c>
      <c r="D873" s="2">
        <v>0.52684027777777775</v>
      </c>
      <c r="E873" t="str">
        <f t="shared" si="130"/>
        <v>ST</v>
      </c>
      <c r="G873">
        <f t="shared" si="131"/>
        <v>0</v>
      </c>
      <c r="H873" s="15">
        <f t="shared" si="135"/>
        <v>0</v>
      </c>
      <c r="I873" s="2">
        <f t="shared" si="132"/>
        <v>9.7453703703703765E-3</v>
      </c>
      <c r="J873" s="19">
        <f t="shared" si="136"/>
        <v>7159.350000000004</v>
      </c>
      <c r="K873" s="19">
        <f t="shared" si="133"/>
        <v>14.033333333333333</v>
      </c>
      <c r="L873">
        <f t="shared" si="134"/>
        <v>1</v>
      </c>
      <c r="M873" s="19">
        <f t="shared" si="137"/>
        <v>4552.0666666666702</v>
      </c>
      <c r="O873" s="19">
        <f t="shared" si="138"/>
        <v>1455.3166666666673</v>
      </c>
      <c r="Q873" s="19">
        <f t="shared" si="139"/>
        <v>421</v>
      </c>
    </row>
    <row r="874" spans="1:17" x14ac:dyDescent="0.3">
      <c r="A874">
        <v>6786847</v>
      </c>
      <c r="B874" s="1">
        <v>42929</v>
      </c>
      <c r="C874" s="2">
        <v>0.51986111111111111</v>
      </c>
      <c r="D874" s="2">
        <v>0.52924768518518517</v>
      </c>
      <c r="E874" t="str">
        <f t="shared" si="130"/>
        <v>ST</v>
      </c>
      <c r="G874">
        <f t="shared" si="131"/>
        <v>0</v>
      </c>
      <c r="H874" s="15">
        <f t="shared" si="135"/>
        <v>0</v>
      </c>
      <c r="I874" s="2">
        <f t="shared" si="132"/>
        <v>9.3865740740740611E-3</v>
      </c>
      <c r="J874" s="19">
        <f t="shared" si="136"/>
        <v>7172.8666666666704</v>
      </c>
      <c r="K874" s="19">
        <f t="shared" si="133"/>
        <v>13.516666666666667</v>
      </c>
      <c r="L874">
        <f t="shared" si="134"/>
        <v>1</v>
      </c>
      <c r="M874" s="19">
        <f t="shared" si="137"/>
        <v>4565.5833333333367</v>
      </c>
      <c r="O874" s="19">
        <f t="shared" si="138"/>
        <v>1455.3166666666673</v>
      </c>
      <c r="Q874" s="19">
        <f t="shared" si="139"/>
        <v>421</v>
      </c>
    </row>
    <row r="875" spans="1:17" x14ac:dyDescent="0.3">
      <c r="A875">
        <v>2947889</v>
      </c>
      <c r="B875" s="1">
        <v>42929</v>
      </c>
      <c r="C875" s="2">
        <v>0.5232175925925926</v>
      </c>
      <c r="D875" s="2">
        <v>0.52965277777777775</v>
      </c>
      <c r="E875" t="str">
        <f t="shared" si="130"/>
        <v>ST</v>
      </c>
      <c r="G875">
        <f t="shared" si="131"/>
        <v>0</v>
      </c>
      <c r="H875" s="15">
        <f t="shared" si="135"/>
        <v>0</v>
      </c>
      <c r="I875" s="2">
        <f t="shared" si="132"/>
        <v>6.4351851851851549E-3</v>
      </c>
      <c r="J875" s="19">
        <f t="shared" si="136"/>
        <v>7182.1333333333369</v>
      </c>
      <c r="K875" s="19">
        <f t="shared" si="133"/>
        <v>9.2666666666666675</v>
      </c>
      <c r="L875">
        <f t="shared" si="134"/>
        <v>1</v>
      </c>
      <c r="M875" s="19">
        <f t="shared" si="137"/>
        <v>4574.8500000000031</v>
      </c>
      <c r="O875" s="19">
        <f t="shared" si="138"/>
        <v>1455.3166666666673</v>
      </c>
      <c r="Q875" s="19">
        <f t="shared" si="139"/>
        <v>421</v>
      </c>
    </row>
    <row r="876" spans="1:17" x14ac:dyDescent="0.3">
      <c r="A876">
        <v>28961250</v>
      </c>
      <c r="B876" s="1">
        <v>42929</v>
      </c>
      <c r="C876" s="2">
        <v>0.52353009259259264</v>
      </c>
      <c r="D876" s="2">
        <v>0.53097222222222229</v>
      </c>
      <c r="E876" t="str">
        <f t="shared" si="130"/>
        <v>KOM</v>
      </c>
      <c r="G876">
        <f t="shared" si="131"/>
        <v>0</v>
      </c>
      <c r="H876" s="15">
        <f t="shared" si="135"/>
        <v>0</v>
      </c>
      <c r="I876" s="2">
        <f t="shared" si="132"/>
        <v>7.4421296296296457E-3</v>
      </c>
      <c r="J876" s="19">
        <f t="shared" si="136"/>
        <v>7192.8500000000031</v>
      </c>
      <c r="K876" s="19">
        <f t="shared" si="133"/>
        <v>10.716666666666667</v>
      </c>
      <c r="L876">
        <f t="shared" si="134"/>
        <v>1</v>
      </c>
      <c r="M876" s="19">
        <f t="shared" si="137"/>
        <v>4574.8500000000031</v>
      </c>
      <c r="O876" s="19">
        <f t="shared" si="138"/>
        <v>1466.033333333334</v>
      </c>
      <c r="Q876" s="19">
        <f t="shared" si="139"/>
        <v>421</v>
      </c>
    </row>
    <row r="877" spans="1:17" x14ac:dyDescent="0.3">
      <c r="A877">
        <v>3328479</v>
      </c>
      <c r="B877" s="1">
        <v>42929</v>
      </c>
      <c r="C877" s="2">
        <v>0.52668981481481481</v>
      </c>
      <c r="D877" s="2">
        <v>0.53594907407407411</v>
      </c>
      <c r="E877" t="str">
        <f t="shared" si="130"/>
        <v>ST</v>
      </c>
      <c r="G877">
        <f t="shared" si="131"/>
        <v>0</v>
      </c>
      <c r="H877" s="15">
        <f t="shared" si="135"/>
        <v>0</v>
      </c>
      <c r="I877" s="2">
        <f t="shared" si="132"/>
        <v>9.2592592592593004E-3</v>
      </c>
      <c r="J877" s="19">
        <f t="shared" si="136"/>
        <v>7206.1833333333361</v>
      </c>
      <c r="K877" s="19">
        <f t="shared" si="133"/>
        <v>13.333333333333334</v>
      </c>
      <c r="L877">
        <f t="shared" si="134"/>
        <v>1</v>
      </c>
      <c r="M877" s="19">
        <f t="shared" si="137"/>
        <v>4588.1833333333361</v>
      </c>
      <c r="O877" s="19">
        <f t="shared" si="138"/>
        <v>1466.033333333334</v>
      </c>
      <c r="Q877" s="19">
        <f t="shared" si="139"/>
        <v>421</v>
      </c>
    </row>
    <row r="878" spans="1:17" x14ac:dyDescent="0.3">
      <c r="A878">
        <v>61322035</v>
      </c>
      <c r="B878" s="1">
        <v>42929</v>
      </c>
      <c r="C878" s="2">
        <v>0.52906249999999999</v>
      </c>
      <c r="D878" s="2">
        <v>0.5294444444444445</v>
      </c>
      <c r="E878" t="str">
        <f t="shared" si="130"/>
        <v>KOM</v>
      </c>
      <c r="G878">
        <f t="shared" si="131"/>
        <v>0</v>
      </c>
      <c r="H878" s="15">
        <f t="shared" si="135"/>
        <v>0</v>
      </c>
      <c r="I878" s="2">
        <f t="shared" si="132"/>
        <v>3.8194444444450415E-4</v>
      </c>
      <c r="J878" s="19">
        <f t="shared" si="136"/>
        <v>7206.7333333333363</v>
      </c>
      <c r="K878" s="19">
        <f t="shared" si="133"/>
        <v>0.55000000000000004</v>
      </c>
      <c r="L878">
        <f t="shared" si="134"/>
        <v>1</v>
      </c>
      <c r="M878" s="19">
        <f t="shared" si="137"/>
        <v>4588.1833333333361</v>
      </c>
      <c r="O878" s="19">
        <f t="shared" si="138"/>
        <v>1466.5833333333339</v>
      </c>
      <c r="Q878" s="19">
        <f t="shared" si="139"/>
        <v>421</v>
      </c>
    </row>
    <row r="879" spans="1:17" x14ac:dyDescent="0.3">
      <c r="A879">
        <v>40308049</v>
      </c>
      <c r="B879" s="1">
        <v>42929</v>
      </c>
      <c r="C879" s="2">
        <v>0.53047453703703706</v>
      </c>
      <c r="D879" s="2">
        <v>0.53797453703703701</v>
      </c>
      <c r="E879" t="str">
        <f t="shared" si="130"/>
        <v>KOM</v>
      </c>
      <c r="G879">
        <f t="shared" si="131"/>
        <v>0</v>
      </c>
      <c r="H879" s="15">
        <f t="shared" si="135"/>
        <v>0</v>
      </c>
      <c r="I879" s="2">
        <f t="shared" si="132"/>
        <v>7.4999999999999512E-3</v>
      </c>
      <c r="J879" s="19">
        <f t="shared" si="136"/>
        <v>7217.5333333333365</v>
      </c>
      <c r="K879" s="19">
        <f t="shared" si="133"/>
        <v>10.8</v>
      </c>
      <c r="L879">
        <f t="shared" si="134"/>
        <v>1</v>
      </c>
      <c r="M879" s="19">
        <f t="shared" si="137"/>
        <v>4588.1833333333361</v>
      </c>
      <c r="O879" s="19">
        <f t="shared" si="138"/>
        <v>1477.3833333333339</v>
      </c>
      <c r="Q879" s="19">
        <f t="shared" si="139"/>
        <v>421</v>
      </c>
    </row>
    <row r="880" spans="1:17" x14ac:dyDescent="0.3">
      <c r="A880">
        <v>7066778</v>
      </c>
      <c r="B880" s="1">
        <v>42929</v>
      </c>
      <c r="C880" s="2">
        <v>0.53484953703703708</v>
      </c>
      <c r="D880" s="2">
        <v>0.538599537037037</v>
      </c>
      <c r="E880" t="str">
        <f t="shared" si="130"/>
        <v>ST</v>
      </c>
      <c r="G880">
        <f t="shared" si="131"/>
        <v>0</v>
      </c>
      <c r="H880" s="15">
        <f t="shared" si="135"/>
        <v>0</v>
      </c>
      <c r="I880" s="2">
        <f t="shared" si="132"/>
        <v>3.7499999999999201E-3</v>
      </c>
      <c r="J880" s="19">
        <f t="shared" si="136"/>
        <v>7222.9333333333361</v>
      </c>
      <c r="K880" s="19">
        <f t="shared" si="133"/>
        <v>5.4</v>
      </c>
      <c r="L880">
        <f t="shared" si="134"/>
        <v>1</v>
      </c>
      <c r="M880" s="19">
        <f t="shared" si="137"/>
        <v>4593.5833333333358</v>
      </c>
      <c r="O880" s="19">
        <f t="shared" si="138"/>
        <v>1477.3833333333339</v>
      </c>
      <c r="Q880" s="19">
        <f t="shared" si="139"/>
        <v>421</v>
      </c>
    </row>
    <row r="881" spans="1:17" x14ac:dyDescent="0.3">
      <c r="A881">
        <v>3434934</v>
      </c>
      <c r="B881" s="1">
        <v>42929</v>
      </c>
      <c r="C881" s="2">
        <v>0.54039351851851858</v>
      </c>
      <c r="D881" s="2">
        <v>0.55039351851851859</v>
      </c>
      <c r="E881" t="str">
        <f t="shared" si="130"/>
        <v>ST</v>
      </c>
      <c r="G881">
        <f t="shared" si="131"/>
        <v>0</v>
      </c>
      <c r="H881" s="15">
        <f t="shared" si="135"/>
        <v>0</v>
      </c>
      <c r="I881" s="2">
        <f t="shared" si="132"/>
        <v>1.0000000000000009E-2</v>
      </c>
      <c r="J881" s="19">
        <f t="shared" si="136"/>
        <v>7237.3333333333358</v>
      </c>
      <c r="K881" s="19">
        <f t="shared" si="133"/>
        <v>14.4</v>
      </c>
      <c r="L881">
        <f t="shared" si="134"/>
        <v>1</v>
      </c>
      <c r="M881" s="19">
        <f t="shared" si="137"/>
        <v>4607.9833333333354</v>
      </c>
      <c r="O881" s="19">
        <f t="shared" si="138"/>
        <v>1477.3833333333339</v>
      </c>
      <c r="Q881" s="19">
        <f t="shared" si="139"/>
        <v>421</v>
      </c>
    </row>
    <row r="882" spans="1:17" x14ac:dyDescent="0.3">
      <c r="A882">
        <v>3017523</v>
      </c>
      <c r="B882" s="1">
        <v>42929</v>
      </c>
      <c r="C882" s="2">
        <v>0.54342592592592587</v>
      </c>
      <c r="D882" s="2">
        <v>0.54971064814814818</v>
      </c>
      <c r="E882" t="str">
        <f t="shared" si="130"/>
        <v>ST</v>
      </c>
      <c r="G882">
        <f t="shared" si="131"/>
        <v>0</v>
      </c>
      <c r="H882" s="15">
        <f t="shared" si="135"/>
        <v>0</v>
      </c>
      <c r="I882" s="2">
        <f t="shared" si="132"/>
        <v>6.2847222222223165E-3</v>
      </c>
      <c r="J882" s="19">
        <f t="shared" si="136"/>
        <v>7246.3833333333359</v>
      </c>
      <c r="K882" s="19">
        <f t="shared" si="133"/>
        <v>9.0500000000000007</v>
      </c>
      <c r="L882">
        <f t="shared" si="134"/>
        <v>1</v>
      </c>
      <c r="M882" s="19">
        <f t="shared" si="137"/>
        <v>4617.0333333333356</v>
      </c>
      <c r="O882" s="19">
        <f t="shared" si="138"/>
        <v>1477.3833333333339</v>
      </c>
      <c r="Q882" s="19">
        <f t="shared" si="139"/>
        <v>421</v>
      </c>
    </row>
    <row r="883" spans="1:17" x14ac:dyDescent="0.3">
      <c r="A883">
        <v>26699217</v>
      </c>
      <c r="B883" s="1">
        <v>42929</v>
      </c>
      <c r="C883" s="2">
        <v>0.5471759259259259</v>
      </c>
      <c r="D883" s="2">
        <v>0.55871527777777785</v>
      </c>
      <c r="E883" t="str">
        <f t="shared" si="130"/>
        <v>KOM</v>
      </c>
      <c r="G883">
        <f t="shared" si="131"/>
        <v>0</v>
      </c>
      <c r="H883" s="15">
        <f t="shared" si="135"/>
        <v>0</v>
      </c>
      <c r="I883" s="2">
        <f t="shared" si="132"/>
        <v>1.1539351851851953E-2</v>
      </c>
      <c r="J883" s="19">
        <f t="shared" si="136"/>
        <v>7263.0000000000027</v>
      </c>
      <c r="K883" s="19">
        <f t="shared" si="133"/>
        <v>16.616666666666667</v>
      </c>
      <c r="L883">
        <f t="shared" si="134"/>
        <v>1</v>
      </c>
      <c r="M883" s="19">
        <f t="shared" si="137"/>
        <v>4617.0333333333356</v>
      </c>
      <c r="O883" s="19">
        <f t="shared" si="138"/>
        <v>1494.0000000000005</v>
      </c>
      <c r="Q883" s="19">
        <f t="shared" si="139"/>
        <v>421</v>
      </c>
    </row>
    <row r="884" spans="1:17" x14ac:dyDescent="0.3">
      <c r="A884">
        <v>3192836</v>
      </c>
      <c r="B884" s="1">
        <v>42929</v>
      </c>
      <c r="C884" s="2">
        <v>0.54806712962962967</v>
      </c>
      <c r="D884" s="2">
        <v>0.54826388888888888</v>
      </c>
      <c r="E884" t="str">
        <f t="shared" si="130"/>
        <v>ST</v>
      </c>
      <c r="G884">
        <f t="shared" si="131"/>
        <v>0</v>
      </c>
      <c r="H884" s="15">
        <f t="shared" si="135"/>
        <v>0</v>
      </c>
      <c r="I884" s="2">
        <f t="shared" si="132"/>
        <v>1.96759259259216E-4</v>
      </c>
      <c r="J884" s="19">
        <f t="shared" si="136"/>
        <v>7263.2833333333365</v>
      </c>
      <c r="K884" s="19">
        <f t="shared" si="133"/>
        <v>0.28333333333333333</v>
      </c>
      <c r="L884">
        <f t="shared" si="134"/>
        <v>1</v>
      </c>
      <c r="M884" s="19">
        <f t="shared" si="137"/>
        <v>4617.3166666666693</v>
      </c>
      <c r="O884" s="19">
        <f t="shared" si="138"/>
        <v>1494.0000000000005</v>
      </c>
      <c r="Q884" s="19">
        <f t="shared" si="139"/>
        <v>421</v>
      </c>
    </row>
    <row r="885" spans="1:17" x14ac:dyDescent="0.3">
      <c r="A885">
        <v>6979384</v>
      </c>
      <c r="B885" s="1">
        <v>42929</v>
      </c>
      <c r="C885" s="2">
        <v>0.55315972222222221</v>
      </c>
      <c r="D885" s="2">
        <v>0.56252314814814819</v>
      </c>
      <c r="E885" t="str">
        <f t="shared" si="130"/>
        <v>ST</v>
      </c>
      <c r="G885">
        <f t="shared" si="131"/>
        <v>0</v>
      </c>
      <c r="H885" s="15">
        <f t="shared" si="135"/>
        <v>0</v>
      </c>
      <c r="I885" s="2">
        <f t="shared" si="132"/>
        <v>9.3634259259259833E-3</v>
      </c>
      <c r="J885" s="19">
        <f t="shared" si="136"/>
        <v>7276.7666666666701</v>
      </c>
      <c r="K885" s="19">
        <f t="shared" si="133"/>
        <v>13.483333333333333</v>
      </c>
      <c r="L885">
        <f t="shared" si="134"/>
        <v>1</v>
      </c>
      <c r="M885" s="19">
        <f t="shared" si="137"/>
        <v>4630.8000000000029</v>
      </c>
      <c r="O885" s="19">
        <f t="shared" si="138"/>
        <v>1494.0000000000005</v>
      </c>
      <c r="Q885" s="19">
        <f t="shared" si="139"/>
        <v>421</v>
      </c>
    </row>
    <row r="886" spans="1:17" x14ac:dyDescent="0.3">
      <c r="A886">
        <v>5277660</v>
      </c>
      <c r="B886" s="1">
        <v>42929</v>
      </c>
      <c r="C886" s="2">
        <v>0.55543981481481486</v>
      </c>
      <c r="D886" s="2">
        <v>0.56340277777777781</v>
      </c>
      <c r="E886" t="str">
        <f t="shared" si="130"/>
        <v>ST</v>
      </c>
      <c r="G886">
        <f t="shared" si="131"/>
        <v>0</v>
      </c>
      <c r="H886" s="15">
        <f t="shared" si="135"/>
        <v>0</v>
      </c>
      <c r="I886" s="2">
        <f t="shared" si="132"/>
        <v>7.9629629629629495E-3</v>
      </c>
      <c r="J886" s="19">
        <f t="shared" si="136"/>
        <v>7288.2333333333363</v>
      </c>
      <c r="K886" s="19">
        <f t="shared" si="133"/>
        <v>11.466666666666667</v>
      </c>
      <c r="L886">
        <f t="shared" si="134"/>
        <v>1</v>
      </c>
      <c r="M886" s="19">
        <f t="shared" si="137"/>
        <v>4642.2666666666692</v>
      </c>
      <c r="O886" s="19">
        <f t="shared" si="138"/>
        <v>1494.0000000000005</v>
      </c>
      <c r="Q886" s="19">
        <f t="shared" si="139"/>
        <v>421</v>
      </c>
    </row>
    <row r="887" spans="1:17" x14ac:dyDescent="0.3">
      <c r="A887">
        <v>9543572</v>
      </c>
      <c r="B887" s="1">
        <v>42929</v>
      </c>
      <c r="C887" s="2">
        <v>0.55556712962962962</v>
      </c>
      <c r="D887" s="2">
        <v>0.56344907407407407</v>
      </c>
      <c r="E887" t="str">
        <f t="shared" si="130"/>
        <v>ST</v>
      </c>
      <c r="G887">
        <f t="shared" si="131"/>
        <v>0</v>
      </c>
      <c r="H887" s="15">
        <f t="shared" si="135"/>
        <v>0</v>
      </c>
      <c r="I887" s="2">
        <f t="shared" si="132"/>
        <v>7.8819444444444553E-3</v>
      </c>
      <c r="J887" s="19">
        <f t="shared" si="136"/>
        <v>7299.5833333333367</v>
      </c>
      <c r="K887" s="19">
        <f t="shared" si="133"/>
        <v>11.35</v>
      </c>
      <c r="L887">
        <f t="shared" si="134"/>
        <v>1</v>
      </c>
      <c r="M887" s="19">
        <f t="shared" si="137"/>
        <v>4653.6166666666695</v>
      </c>
      <c r="O887" s="19">
        <f t="shared" si="138"/>
        <v>1494.0000000000005</v>
      </c>
      <c r="Q887" s="19">
        <f t="shared" si="139"/>
        <v>421</v>
      </c>
    </row>
    <row r="888" spans="1:17" x14ac:dyDescent="0.3">
      <c r="A888">
        <v>3984696</v>
      </c>
      <c r="B888" s="1">
        <v>42929</v>
      </c>
      <c r="C888" s="2">
        <v>0.55923611111111116</v>
      </c>
      <c r="D888" s="2">
        <v>0.5665162037037037</v>
      </c>
      <c r="E888" t="str">
        <f t="shared" si="130"/>
        <v>ST</v>
      </c>
      <c r="G888">
        <f t="shared" si="131"/>
        <v>0</v>
      </c>
      <c r="H888" s="15">
        <f t="shared" si="135"/>
        <v>0</v>
      </c>
      <c r="I888" s="2">
        <f t="shared" si="132"/>
        <v>7.2800925925925464E-3</v>
      </c>
      <c r="J888" s="19">
        <f t="shared" si="136"/>
        <v>7310.0666666666702</v>
      </c>
      <c r="K888" s="19">
        <f t="shared" si="133"/>
        <v>10.483333333333333</v>
      </c>
      <c r="L888">
        <f t="shared" si="134"/>
        <v>1</v>
      </c>
      <c r="M888" s="19">
        <f t="shared" si="137"/>
        <v>4664.1000000000031</v>
      </c>
      <c r="O888" s="19">
        <f t="shared" si="138"/>
        <v>1494.0000000000005</v>
      </c>
      <c r="Q888" s="19">
        <f t="shared" si="139"/>
        <v>421</v>
      </c>
    </row>
    <row r="889" spans="1:17" x14ac:dyDescent="0.3">
      <c r="A889">
        <v>47855743</v>
      </c>
      <c r="B889" s="1">
        <v>42929</v>
      </c>
      <c r="C889" s="2">
        <v>0.56371527777777775</v>
      </c>
      <c r="D889" s="2">
        <v>0.57344907407407408</v>
      </c>
      <c r="E889" t="str">
        <f t="shared" si="130"/>
        <v>KOM</v>
      </c>
      <c r="G889">
        <f t="shared" si="131"/>
        <v>0</v>
      </c>
      <c r="H889" s="15">
        <f t="shared" si="135"/>
        <v>0</v>
      </c>
      <c r="I889" s="2">
        <f t="shared" si="132"/>
        <v>9.7337962962963376E-3</v>
      </c>
      <c r="J889" s="19">
        <f t="shared" si="136"/>
        <v>7324.0833333333367</v>
      </c>
      <c r="K889" s="19">
        <f t="shared" si="133"/>
        <v>14.016666666666667</v>
      </c>
      <c r="L889">
        <f t="shared" si="134"/>
        <v>1</v>
      </c>
      <c r="M889" s="19">
        <f t="shared" si="137"/>
        <v>4664.1000000000031</v>
      </c>
      <c r="O889" s="19">
        <f t="shared" si="138"/>
        <v>1508.0166666666671</v>
      </c>
      <c r="Q889" s="19">
        <f t="shared" si="139"/>
        <v>421</v>
      </c>
    </row>
    <row r="890" spans="1:17" x14ac:dyDescent="0.3">
      <c r="A890">
        <v>3095218</v>
      </c>
      <c r="B890" s="1">
        <v>42929</v>
      </c>
      <c r="C890" s="2">
        <v>0.56581018518518522</v>
      </c>
      <c r="D890" s="2">
        <v>0.57694444444444437</v>
      </c>
      <c r="E890" t="str">
        <f t="shared" si="130"/>
        <v>ST</v>
      </c>
      <c r="G890">
        <f t="shared" si="131"/>
        <v>0</v>
      </c>
      <c r="H890" s="15">
        <f t="shared" si="135"/>
        <v>0</v>
      </c>
      <c r="I890" s="2">
        <f t="shared" si="132"/>
        <v>1.1134259259259149E-2</v>
      </c>
      <c r="J890" s="19">
        <f t="shared" si="136"/>
        <v>7340.1166666666704</v>
      </c>
      <c r="K890" s="19">
        <f t="shared" si="133"/>
        <v>16.033333333333335</v>
      </c>
      <c r="L890">
        <f t="shared" si="134"/>
        <v>1</v>
      </c>
      <c r="M890" s="19">
        <f t="shared" si="137"/>
        <v>4680.1333333333369</v>
      </c>
      <c r="O890" s="19">
        <f t="shared" si="138"/>
        <v>1508.0166666666671</v>
      </c>
      <c r="Q890" s="19">
        <f t="shared" si="139"/>
        <v>421</v>
      </c>
    </row>
    <row r="891" spans="1:17" x14ac:dyDescent="0.3">
      <c r="A891">
        <v>7933399</v>
      </c>
      <c r="B891" s="1">
        <v>42929</v>
      </c>
      <c r="C891" s="2">
        <v>0.57054398148148155</v>
      </c>
      <c r="D891" s="2">
        <v>0.57388888888888889</v>
      </c>
      <c r="E891" t="str">
        <f t="shared" si="130"/>
        <v>ST</v>
      </c>
      <c r="G891">
        <f t="shared" si="131"/>
        <v>0</v>
      </c>
      <c r="H891" s="15">
        <f t="shared" si="135"/>
        <v>0</v>
      </c>
      <c r="I891" s="2">
        <f t="shared" si="132"/>
        <v>3.3449074074073382E-3</v>
      </c>
      <c r="J891" s="19">
        <f t="shared" si="136"/>
        <v>7344.933333333337</v>
      </c>
      <c r="K891" s="19">
        <f t="shared" si="133"/>
        <v>4.8166666666666664</v>
      </c>
      <c r="L891">
        <f t="shared" si="134"/>
        <v>1</v>
      </c>
      <c r="M891" s="19">
        <f t="shared" si="137"/>
        <v>4684.9500000000035</v>
      </c>
      <c r="O891" s="19">
        <f t="shared" si="138"/>
        <v>1508.0166666666671</v>
      </c>
      <c r="Q891" s="19">
        <f t="shared" si="139"/>
        <v>421</v>
      </c>
    </row>
    <row r="892" spans="1:17" x14ac:dyDescent="0.3">
      <c r="A892">
        <v>54821549</v>
      </c>
      <c r="B892" s="1">
        <v>42929</v>
      </c>
      <c r="C892" s="2">
        <v>0.57287037037037036</v>
      </c>
      <c r="D892" s="2">
        <v>0.57663194444444443</v>
      </c>
      <c r="E892" t="str">
        <f t="shared" si="130"/>
        <v>KOM</v>
      </c>
      <c r="G892">
        <f t="shared" si="131"/>
        <v>0</v>
      </c>
      <c r="H892" s="15">
        <f t="shared" si="135"/>
        <v>0</v>
      </c>
      <c r="I892" s="2">
        <f t="shared" si="132"/>
        <v>3.76157407407407E-3</v>
      </c>
      <c r="J892" s="19">
        <f t="shared" si="136"/>
        <v>7350.350000000004</v>
      </c>
      <c r="K892" s="19">
        <f t="shared" si="133"/>
        <v>5.416666666666667</v>
      </c>
      <c r="L892">
        <f t="shared" si="134"/>
        <v>1</v>
      </c>
      <c r="M892" s="19">
        <f t="shared" si="137"/>
        <v>4684.9500000000035</v>
      </c>
      <c r="O892" s="19">
        <f t="shared" si="138"/>
        <v>1513.4333333333338</v>
      </c>
      <c r="Q892" s="19">
        <f t="shared" si="139"/>
        <v>421</v>
      </c>
    </row>
    <row r="893" spans="1:17" x14ac:dyDescent="0.3">
      <c r="A893">
        <v>14919021</v>
      </c>
      <c r="B893" s="1">
        <v>42929</v>
      </c>
      <c r="C893" s="2">
        <v>0.57331018518518517</v>
      </c>
      <c r="D893" s="2">
        <v>0.57547453703703699</v>
      </c>
      <c r="E893" t="str">
        <f t="shared" si="130"/>
        <v>KOM</v>
      </c>
      <c r="G893">
        <f t="shared" si="131"/>
        <v>0</v>
      </c>
      <c r="H893" s="15">
        <f t="shared" si="135"/>
        <v>0</v>
      </c>
      <c r="I893" s="2">
        <f t="shared" si="132"/>
        <v>2.1643518518518201E-3</v>
      </c>
      <c r="J893" s="19">
        <f t="shared" si="136"/>
        <v>7353.4666666666708</v>
      </c>
      <c r="K893" s="19">
        <f t="shared" si="133"/>
        <v>3.1166666666666667</v>
      </c>
      <c r="L893">
        <f t="shared" si="134"/>
        <v>1</v>
      </c>
      <c r="M893" s="19">
        <f t="shared" si="137"/>
        <v>4684.9500000000035</v>
      </c>
      <c r="O893" s="19">
        <f t="shared" si="138"/>
        <v>1516.5500000000004</v>
      </c>
      <c r="Q893" s="19">
        <f t="shared" si="139"/>
        <v>421</v>
      </c>
    </row>
    <row r="894" spans="1:17" x14ac:dyDescent="0.3">
      <c r="A894">
        <v>9175377</v>
      </c>
      <c r="B894" s="1">
        <v>42929</v>
      </c>
      <c r="C894" s="2">
        <v>0.57648148148148148</v>
      </c>
      <c r="D894" s="2">
        <v>0.57916666666666672</v>
      </c>
      <c r="E894" t="str">
        <f t="shared" si="130"/>
        <v>ST</v>
      </c>
      <c r="G894">
        <f t="shared" si="131"/>
        <v>0</v>
      </c>
      <c r="H894" s="15">
        <f t="shared" si="135"/>
        <v>0</v>
      </c>
      <c r="I894" s="2">
        <f t="shared" si="132"/>
        <v>2.6851851851852349E-3</v>
      </c>
      <c r="J894" s="19">
        <f t="shared" si="136"/>
        <v>7357.3333333333376</v>
      </c>
      <c r="K894" s="19">
        <f t="shared" si="133"/>
        <v>3.8666666666666667</v>
      </c>
      <c r="L894">
        <f t="shared" si="134"/>
        <v>1</v>
      </c>
      <c r="M894" s="19">
        <f t="shared" si="137"/>
        <v>4688.8166666666702</v>
      </c>
      <c r="O894" s="19">
        <f t="shared" si="138"/>
        <v>1516.5500000000004</v>
      </c>
      <c r="Q894" s="19">
        <f t="shared" si="139"/>
        <v>421</v>
      </c>
    </row>
    <row r="895" spans="1:17" x14ac:dyDescent="0.3">
      <c r="A895">
        <v>3656681</v>
      </c>
      <c r="B895" s="1">
        <v>42929</v>
      </c>
      <c r="C895" s="2">
        <v>0.58067129629629632</v>
      </c>
      <c r="D895" s="2">
        <v>0.59149305555555554</v>
      </c>
      <c r="E895" t="str">
        <f t="shared" si="130"/>
        <v>ST</v>
      </c>
      <c r="G895">
        <f t="shared" si="131"/>
        <v>0</v>
      </c>
      <c r="H895" s="15">
        <f t="shared" si="135"/>
        <v>0</v>
      </c>
      <c r="I895" s="2">
        <f t="shared" si="132"/>
        <v>1.0821759259259212E-2</v>
      </c>
      <c r="J895" s="19">
        <f t="shared" si="136"/>
        <v>7372.9166666666706</v>
      </c>
      <c r="K895" s="19">
        <f t="shared" si="133"/>
        <v>15.583333333333334</v>
      </c>
      <c r="L895">
        <f t="shared" si="134"/>
        <v>1</v>
      </c>
      <c r="M895" s="19">
        <f t="shared" si="137"/>
        <v>4704.4000000000033</v>
      </c>
      <c r="O895" s="19">
        <f t="shared" si="138"/>
        <v>1516.5500000000004</v>
      </c>
      <c r="Q895" s="19">
        <f t="shared" si="139"/>
        <v>421</v>
      </c>
    </row>
    <row r="896" spans="1:17" x14ac:dyDescent="0.3">
      <c r="A896">
        <v>5741700</v>
      </c>
      <c r="B896" s="1">
        <v>42929</v>
      </c>
      <c r="C896" s="2">
        <v>0.58644675925925926</v>
      </c>
      <c r="D896" s="2">
        <v>0.5978472222222222</v>
      </c>
      <c r="E896" t="str">
        <f t="shared" si="130"/>
        <v>ST</v>
      </c>
      <c r="G896">
        <f t="shared" si="131"/>
        <v>0</v>
      </c>
      <c r="H896" s="15">
        <f t="shared" si="135"/>
        <v>0</v>
      </c>
      <c r="I896" s="2">
        <f t="shared" si="132"/>
        <v>1.1400462962962932E-2</v>
      </c>
      <c r="J896" s="19">
        <f t="shared" si="136"/>
        <v>7389.3333333333376</v>
      </c>
      <c r="K896" s="19">
        <f t="shared" si="133"/>
        <v>16.416666666666668</v>
      </c>
      <c r="L896">
        <f t="shared" si="134"/>
        <v>1</v>
      </c>
      <c r="M896" s="19">
        <f t="shared" si="137"/>
        <v>4720.8166666666702</v>
      </c>
      <c r="O896" s="19">
        <f t="shared" si="138"/>
        <v>1516.5500000000004</v>
      </c>
      <c r="Q896" s="19">
        <f t="shared" si="139"/>
        <v>421</v>
      </c>
    </row>
    <row r="897" spans="1:17" x14ac:dyDescent="0.3">
      <c r="A897">
        <v>18816694</v>
      </c>
      <c r="B897" s="1">
        <v>42929</v>
      </c>
      <c r="C897" s="2">
        <v>0.59179398148148155</v>
      </c>
      <c r="D897" s="2">
        <v>0.60054398148148147</v>
      </c>
      <c r="E897" t="str">
        <f t="shared" si="130"/>
        <v>KOM</v>
      </c>
      <c r="G897">
        <f t="shared" si="131"/>
        <v>0</v>
      </c>
      <c r="H897" s="15">
        <f t="shared" si="135"/>
        <v>0</v>
      </c>
      <c r="I897" s="2">
        <f t="shared" si="132"/>
        <v>8.7499999999999245E-3</v>
      </c>
      <c r="J897" s="19">
        <f t="shared" si="136"/>
        <v>7401.9333333333379</v>
      </c>
      <c r="K897" s="19">
        <f t="shared" si="133"/>
        <v>12.6</v>
      </c>
      <c r="L897">
        <f t="shared" si="134"/>
        <v>1</v>
      </c>
      <c r="M897" s="19">
        <f t="shared" si="137"/>
        <v>4720.8166666666702</v>
      </c>
      <c r="O897" s="19">
        <f t="shared" si="138"/>
        <v>1529.1500000000003</v>
      </c>
      <c r="Q897" s="19">
        <f t="shared" si="139"/>
        <v>421</v>
      </c>
    </row>
    <row r="898" spans="1:17" x14ac:dyDescent="0.3">
      <c r="A898">
        <v>6177366</v>
      </c>
      <c r="B898" s="1">
        <v>42929</v>
      </c>
      <c r="C898" s="2">
        <v>0.59266203703703701</v>
      </c>
      <c r="D898" s="2">
        <v>0.59672453703703698</v>
      </c>
      <c r="E898" t="str">
        <f t="shared" si="130"/>
        <v>ST</v>
      </c>
      <c r="G898">
        <f t="shared" si="131"/>
        <v>0</v>
      </c>
      <c r="H898" s="15">
        <f t="shared" si="135"/>
        <v>0</v>
      </c>
      <c r="I898" s="2">
        <f t="shared" si="132"/>
        <v>4.0624999999999689E-3</v>
      </c>
      <c r="J898" s="19">
        <f t="shared" si="136"/>
        <v>7407.7833333333383</v>
      </c>
      <c r="K898" s="19">
        <f t="shared" si="133"/>
        <v>5.85</v>
      </c>
      <c r="L898">
        <f t="shared" si="134"/>
        <v>1</v>
      </c>
      <c r="M898" s="19">
        <f t="shared" si="137"/>
        <v>4726.6666666666706</v>
      </c>
      <c r="O898" s="19">
        <f t="shared" si="138"/>
        <v>1529.1500000000003</v>
      </c>
      <c r="Q898" s="19">
        <f t="shared" si="139"/>
        <v>421</v>
      </c>
    </row>
    <row r="899" spans="1:17" x14ac:dyDescent="0.3">
      <c r="A899">
        <v>4221160</v>
      </c>
      <c r="B899" s="1">
        <v>42929</v>
      </c>
      <c r="C899" s="2">
        <v>0.59437499999999999</v>
      </c>
      <c r="D899" s="2">
        <v>0.60349537037037038</v>
      </c>
      <c r="E899" t="str">
        <f t="shared" ref="E899:E962" si="140">IF(LEN(A899)=7,"ST",IF(LEN(A899)=8,"KOM","ZAG"))</f>
        <v>ST</v>
      </c>
      <c r="G899">
        <f t="shared" ref="G899:G962" si="141">IF(AND(LEN(A899)=7,LEFT(A899,2)="12"),1,0)</f>
        <v>0</v>
      </c>
      <c r="H899" s="15">
        <f t="shared" si="135"/>
        <v>0</v>
      </c>
      <c r="I899" s="2">
        <f t="shared" ref="I899:I962" si="142">D899-C899</f>
        <v>9.1203703703703898E-3</v>
      </c>
      <c r="J899" s="19">
        <f t="shared" si="136"/>
        <v>7420.9166666666715</v>
      </c>
      <c r="K899" s="19">
        <f t="shared" ref="K899:K962" si="143">HOUR(I899)*60+MINUTE(I899)+SECOND(I899)/60</f>
        <v>13.133333333333333</v>
      </c>
      <c r="L899">
        <f t="shared" ref="L899:L962" si="144">IF(J899&lt;800,0,1)</f>
        <v>1</v>
      </c>
      <c r="M899" s="19">
        <f t="shared" si="137"/>
        <v>4739.8000000000038</v>
      </c>
      <c r="O899" s="19">
        <f t="shared" si="138"/>
        <v>1529.1500000000003</v>
      </c>
      <c r="Q899" s="19">
        <f t="shared" si="139"/>
        <v>421</v>
      </c>
    </row>
    <row r="900" spans="1:17" x14ac:dyDescent="0.3">
      <c r="A900">
        <v>9339774</v>
      </c>
      <c r="B900" s="1">
        <v>42929</v>
      </c>
      <c r="C900" s="2">
        <v>0.59745370370370365</v>
      </c>
      <c r="D900" s="2">
        <v>0.60702546296296289</v>
      </c>
      <c r="E900" t="str">
        <f t="shared" si="140"/>
        <v>ST</v>
      </c>
      <c r="G900">
        <f t="shared" si="141"/>
        <v>0</v>
      </c>
      <c r="H900" s="15">
        <f t="shared" ref="H900:H963" si="145">IF(G900=1,D900-C900,0)</f>
        <v>0</v>
      </c>
      <c r="I900" s="2">
        <f t="shared" si="142"/>
        <v>9.5717592592592382E-3</v>
      </c>
      <c r="J900" s="19">
        <f t="shared" ref="J900:J963" si="146">(HOUR(I900)*60+MINUTE(I900)+SECOND(I900)/60)+J899</f>
        <v>7434.7000000000053</v>
      </c>
      <c r="K900" s="19">
        <f t="shared" si="143"/>
        <v>13.783333333333333</v>
      </c>
      <c r="L900">
        <f t="shared" si="144"/>
        <v>1</v>
      </c>
      <c r="M900" s="19">
        <f t="shared" ref="M900:M963" si="147">IF(E900&lt;&gt;"ST",M899,IF(L900=0,M899,M899+K900))</f>
        <v>4753.5833333333376</v>
      </c>
      <c r="O900" s="19">
        <f t="shared" ref="O900:O963" si="148">IF(E900&lt;&gt;"KOM",O899,IF(L900=0,O899,O899+K900))</f>
        <v>1529.1500000000003</v>
      </c>
      <c r="Q900" s="19">
        <f t="shared" ref="Q900:Q963" si="149">IF(E900="ZAG",ROUNDUP(K900,0)+Q899,Q899)</f>
        <v>421</v>
      </c>
    </row>
    <row r="901" spans="1:17" x14ac:dyDescent="0.3">
      <c r="A901">
        <v>46255010</v>
      </c>
      <c r="B901" s="1">
        <v>42929</v>
      </c>
      <c r="C901" s="2">
        <v>0.60008101851851847</v>
      </c>
      <c r="D901" s="2">
        <v>0.60182870370370367</v>
      </c>
      <c r="E901" t="str">
        <f t="shared" si="140"/>
        <v>KOM</v>
      </c>
      <c r="G901">
        <f t="shared" si="141"/>
        <v>0</v>
      </c>
      <c r="H901" s="15">
        <f t="shared" si="145"/>
        <v>0</v>
      </c>
      <c r="I901" s="2">
        <f t="shared" si="142"/>
        <v>1.7476851851851993E-3</v>
      </c>
      <c r="J901" s="19">
        <f t="shared" si="146"/>
        <v>7437.2166666666717</v>
      </c>
      <c r="K901" s="19">
        <f t="shared" si="143"/>
        <v>2.5166666666666666</v>
      </c>
      <c r="L901">
        <f t="shared" si="144"/>
        <v>1</v>
      </c>
      <c r="M901" s="19">
        <f t="shared" si="147"/>
        <v>4753.5833333333376</v>
      </c>
      <c r="O901" s="19">
        <f t="shared" si="148"/>
        <v>1531.666666666667</v>
      </c>
      <c r="Q901" s="19">
        <f t="shared" si="149"/>
        <v>421</v>
      </c>
    </row>
    <row r="902" spans="1:17" x14ac:dyDescent="0.3">
      <c r="A902">
        <v>91208799</v>
      </c>
      <c r="B902" s="1">
        <v>42929</v>
      </c>
      <c r="C902" s="2">
        <v>0.60311342592592598</v>
      </c>
      <c r="D902" s="2">
        <v>0.61048611111111117</v>
      </c>
      <c r="E902" t="str">
        <f t="shared" si="140"/>
        <v>KOM</v>
      </c>
      <c r="G902">
        <f t="shared" si="141"/>
        <v>0</v>
      </c>
      <c r="H902" s="15">
        <f t="shared" si="145"/>
        <v>0</v>
      </c>
      <c r="I902" s="2">
        <f t="shared" si="142"/>
        <v>7.3726851851851904E-3</v>
      </c>
      <c r="J902" s="19">
        <f t="shared" si="146"/>
        <v>7447.8333333333385</v>
      </c>
      <c r="K902" s="19">
        <f t="shared" si="143"/>
        <v>10.616666666666667</v>
      </c>
      <c r="L902">
        <f t="shared" si="144"/>
        <v>1</v>
      </c>
      <c r="M902" s="19">
        <f t="shared" si="147"/>
        <v>4753.5833333333376</v>
      </c>
      <c r="O902" s="19">
        <f t="shared" si="148"/>
        <v>1542.2833333333335</v>
      </c>
      <c r="Q902" s="19">
        <f t="shared" si="149"/>
        <v>421</v>
      </c>
    </row>
    <row r="903" spans="1:17" x14ac:dyDescent="0.3">
      <c r="A903">
        <v>7211782</v>
      </c>
      <c r="B903" s="1">
        <v>42929</v>
      </c>
      <c r="C903" s="2">
        <v>0.60773148148148148</v>
      </c>
      <c r="D903" s="2">
        <v>0.60799768518518515</v>
      </c>
      <c r="E903" t="str">
        <f t="shared" si="140"/>
        <v>ST</v>
      </c>
      <c r="G903">
        <f t="shared" si="141"/>
        <v>0</v>
      </c>
      <c r="H903" s="15">
        <f t="shared" si="145"/>
        <v>0</v>
      </c>
      <c r="I903" s="2">
        <f t="shared" si="142"/>
        <v>2.662037037036713E-4</v>
      </c>
      <c r="J903" s="19">
        <f t="shared" si="146"/>
        <v>7448.2166666666717</v>
      </c>
      <c r="K903" s="19">
        <f t="shared" si="143"/>
        <v>0.38333333333333336</v>
      </c>
      <c r="L903">
        <f t="shared" si="144"/>
        <v>1</v>
      </c>
      <c r="M903" s="19">
        <f t="shared" si="147"/>
        <v>4753.9666666666708</v>
      </c>
      <c r="O903" s="19">
        <f t="shared" si="148"/>
        <v>1542.2833333333335</v>
      </c>
      <c r="Q903" s="19">
        <f t="shared" si="149"/>
        <v>421</v>
      </c>
    </row>
    <row r="904" spans="1:17" x14ac:dyDescent="0.3">
      <c r="A904">
        <v>3429335</v>
      </c>
      <c r="B904" s="1">
        <v>42929</v>
      </c>
      <c r="C904" s="2">
        <v>0.61346064814814816</v>
      </c>
      <c r="D904" s="2">
        <v>0.62468749999999995</v>
      </c>
      <c r="E904" t="str">
        <f t="shared" si="140"/>
        <v>ST</v>
      </c>
      <c r="G904">
        <f t="shared" si="141"/>
        <v>0</v>
      </c>
      <c r="H904" s="15">
        <f t="shared" si="145"/>
        <v>0</v>
      </c>
      <c r="I904" s="2">
        <f t="shared" si="142"/>
        <v>1.1226851851851793E-2</v>
      </c>
      <c r="J904" s="19">
        <f t="shared" si="146"/>
        <v>7464.3833333333387</v>
      </c>
      <c r="K904" s="19">
        <f t="shared" si="143"/>
        <v>16.166666666666668</v>
      </c>
      <c r="L904">
        <f t="shared" si="144"/>
        <v>1</v>
      </c>
      <c r="M904" s="19">
        <f t="shared" si="147"/>
        <v>4770.1333333333378</v>
      </c>
      <c r="O904" s="19">
        <f t="shared" si="148"/>
        <v>1542.2833333333335</v>
      </c>
      <c r="Q904" s="19">
        <f t="shared" si="149"/>
        <v>421</v>
      </c>
    </row>
    <row r="905" spans="1:17" x14ac:dyDescent="0.3">
      <c r="A905">
        <v>3206241</v>
      </c>
      <c r="B905" s="1">
        <v>42929</v>
      </c>
      <c r="C905" s="2">
        <v>0.61614583333333328</v>
      </c>
      <c r="D905" s="2">
        <v>0.62736111111111115</v>
      </c>
      <c r="E905" t="str">
        <f t="shared" si="140"/>
        <v>ST</v>
      </c>
      <c r="G905">
        <f t="shared" si="141"/>
        <v>0</v>
      </c>
      <c r="H905" s="15">
        <f t="shared" si="145"/>
        <v>0</v>
      </c>
      <c r="I905" s="2">
        <f t="shared" si="142"/>
        <v>1.1215277777777866E-2</v>
      </c>
      <c r="J905" s="19">
        <f t="shared" si="146"/>
        <v>7480.5333333333383</v>
      </c>
      <c r="K905" s="19">
        <f t="shared" si="143"/>
        <v>16.149999999999999</v>
      </c>
      <c r="L905">
        <f t="shared" si="144"/>
        <v>1</v>
      </c>
      <c r="M905" s="19">
        <f t="shared" si="147"/>
        <v>4786.2833333333374</v>
      </c>
      <c r="O905" s="19">
        <f t="shared" si="148"/>
        <v>1542.2833333333335</v>
      </c>
      <c r="Q905" s="19">
        <f t="shared" si="149"/>
        <v>421</v>
      </c>
    </row>
    <row r="906" spans="1:17" x14ac:dyDescent="0.3">
      <c r="A906">
        <v>8750670</v>
      </c>
      <c r="B906" s="1">
        <v>42929</v>
      </c>
      <c r="C906" s="2">
        <v>0.61686342592592591</v>
      </c>
      <c r="D906" s="2">
        <v>0.61760416666666662</v>
      </c>
      <c r="E906" t="str">
        <f t="shared" si="140"/>
        <v>ST</v>
      </c>
      <c r="G906">
        <f t="shared" si="141"/>
        <v>0</v>
      </c>
      <c r="H906" s="15">
        <f t="shared" si="145"/>
        <v>0</v>
      </c>
      <c r="I906" s="2">
        <f t="shared" si="142"/>
        <v>7.407407407407085E-4</v>
      </c>
      <c r="J906" s="19">
        <f t="shared" si="146"/>
        <v>7481.6000000000049</v>
      </c>
      <c r="K906" s="19">
        <f t="shared" si="143"/>
        <v>1.0666666666666667</v>
      </c>
      <c r="L906">
        <f t="shared" si="144"/>
        <v>1</v>
      </c>
      <c r="M906" s="19">
        <f t="shared" si="147"/>
        <v>4787.350000000004</v>
      </c>
      <c r="O906" s="19">
        <f t="shared" si="148"/>
        <v>1542.2833333333335</v>
      </c>
      <c r="Q906" s="19">
        <f t="shared" si="149"/>
        <v>421</v>
      </c>
    </row>
    <row r="907" spans="1:17" x14ac:dyDescent="0.3">
      <c r="A907">
        <v>7792679</v>
      </c>
      <c r="B907" s="1">
        <v>42929</v>
      </c>
      <c r="C907" s="2">
        <v>0.62046296296296299</v>
      </c>
      <c r="D907" s="2">
        <v>0.62071759259259263</v>
      </c>
      <c r="E907" t="str">
        <f t="shared" si="140"/>
        <v>ST</v>
      </c>
      <c r="G907">
        <f t="shared" si="141"/>
        <v>0</v>
      </c>
      <c r="H907" s="15">
        <f t="shared" si="145"/>
        <v>0</v>
      </c>
      <c r="I907" s="2">
        <f t="shared" si="142"/>
        <v>2.5462962962963243E-4</v>
      </c>
      <c r="J907" s="19">
        <f t="shared" si="146"/>
        <v>7481.9666666666717</v>
      </c>
      <c r="K907" s="19">
        <f t="shared" si="143"/>
        <v>0.36666666666666664</v>
      </c>
      <c r="L907">
        <f t="shared" si="144"/>
        <v>1</v>
      </c>
      <c r="M907" s="19">
        <f t="shared" si="147"/>
        <v>4787.7166666666708</v>
      </c>
      <c r="O907" s="19">
        <f t="shared" si="148"/>
        <v>1542.2833333333335</v>
      </c>
      <c r="Q907" s="19">
        <f t="shared" si="149"/>
        <v>421</v>
      </c>
    </row>
    <row r="908" spans="1:17" x14ac:dyDescent="0.3">
      <c r="A908">
        <v>9287211</v>
      </c>
      <c r="B908" s="1">
        <v>42929</v>
      </c>
      <c r="C908" s="2">
        <v>0.62178240740740742</v>
      </c>
      <c r="D908" s="2">
        <v>0.62540509259259258</v>
      </c>
      <c r="E908" t="str">
        <f t="shared" si="140"/>
        <v>ST</v>
      </c>
      <c r="G908">
        <f t="shared" si="141"/>
        <v>0</v>
      </c>
      <c r="H908" s="15">
        <f t="shared" si="145"/>
        <v>0</v>
      </c>
      <c r="I908" s="2">
        <f t="shared" si="142"/>
        <v>3.6226851851851594E-3</v>
      </c>
      <c r="J908" s="19">
        <f t="shared" si="146"/>
        <v>7487.1833333333379</v>
      </c>
      <c r="K908" s="19">
        <f t="shared" si="143"/>
        <v>5.2166666666666668</v>
      </c>
      <c r="L908">
        <f t="shared" si="144"/>
        <v>1</v>
      </c>
      <c r="M908" s="19">
        <f t="shared" si="147"/>
        <v>4792.933333333337</v>
      </c>
      <c r="O908" s="19">
        <f t="shared" si="148"/>
        <v>1542.2833333333335</v>
      </c>
      <c r="Q908" s="19">
        <f t="shared" si="149"/>
        <v>421</v>
      </c>
    </row>
    <row r="909" spans="1:17" x14ac:dyDescent="0.3">
      <c r="A909">
        <v>1997542</v>
      </c>
      <c r="B909" s="1">
        <v>42929</v>
      </c>
      <c r="C909" s="2">
        <v>0.62750000000000006</v>
      </c>
      <c r="D909" s="2">
        <v>0.63146990740740738</v>
      </c>
      <c r="E909" t="str">
        <f t="shared" si="140"/>
        <v>ST</v>
      </c>
      <c r="G909">
        <f t="shared" si="141"/>
        <v>0</v>
      </c>
      <c r="H909" s="15">
        <f t="shared" si="145"/>
        <v>0</v>
      </c>
      <c r="I909" s="2">
        <f t="shared" si="142"/>
        <v>3.9699074074073248E-3</v>
      </c>
      <c r="J909" s="19">
        <f t="shared" si="146"/>
        <v>7492.9000000000042</v>
      </c>
      <c r="K909" s="19">
        <f t="shared" si="143"/>
        <v>5.7166666666666668</v>
      </c>
      <c r="L909">
        <f t="shared" si="144"/>
        <v>1</v>
      </c>
      <c r="M909" s="19">
        <f t="shared" si="147"/>
        <v>4798.6500000000033</v>
      </c>
      <c r="O909" s="19">
        <f t="shared" si="148"/>
        <v>1542.2833333333335</v>
      </c>
      <c r="Q909" s="19">
        <f t="shared" si="149"/>
        <v>421</v>
      </c>
    </row>
    <row r="910" spans="1:17" x14ac:dyDescent="0.3">
      <c r="A910">
        <v>3558582</v>
      </c>
      <c r="B910" s="1">
        <v>42930</v>
      </c>
      <c r="C910" s="2">
        <v>0.33658564814814818</v>
      </c>
      <c r="D910" s="2">
        <v>0.34384259259259259</v>
      </c>
      <c r="E910" t="str">
        <f t="shared" si="140"/>
        <v>ST</v>
      </c>
      <c r="G910">
        <f t="shared" si="141"/>
        <v>0</v>
      </c>
      <c r="H910" s="15">
        <f t="shared" si="145"/>
        <v>0</v>
      </c>
      <c r="I910" s="2">
        <f t="shared" si="142"/>
        <v>7.2569444444444131E-3</v>
      </c>
      <c r="J910" s="19">
        <f t="shared" si="146"/>
        <v>7503.350000000004</v>
      </c>
      <c r="K910" s="19">
        <f t="shared" si="143"/>
        <v>10.45</v>
      </c>
      <c r="L910">
        <f t="shared" si="144"/>
        <v>1</v>
      </c>
      <c r="M910" s="19">
        <f t="shared" si="147"/>
        <v>4809.1000000000031</v>
      </c>
      <c r="O910" s="19">
        <f t="shared" si="148"/>
        <v>1542.2833333333335</v>
      </c>
      <c r="Q910" s="19">
        <f t="shared" si="149"/>
        <v>421</v>
      </c>
    </row>
    <row r="911" spans="1:17" x14ac:dyDescent="0.3">
      <c r="A911">
        <v>25240352</v>
      </c>
      <c r="B911" s="1">
        <v>42930</v>
      </c>
      <c r="C911" s="2">
        <v>0.33692129629629625</v>
      </c>
      <c r="D911" s="2">
        <v>0.34468750000000004</v>
      </c>
      <c r="E911" t="str">
        <f t="shared" si="140"/>
        <v>KOM</v>
      </c>
      <c r="G911">
        <f t="shared" si="141"/>
        <v>0</v>
      </c>
      <c r="H911" s="15">
        <f t="shared" si="145"/>
        <v>0</v>
      </c>
      <c r="I911" s="2">
        <f t="shared" si="142"/>
        <v>7.766203703703789E-3</v>
      </c>
      <c r="J911" s="19">
        <f t="shared" si="146"/>
        <v>7514.5333333333374</v>
      </c>
      <c r="K911" s="19">
        <f t="shared" si="143"/>
        <v>11.183333333333334</v>
      </c>
      <c r="L911">
        <f t="shared" si="144"/>
        <v>1</v>
      </c>
      <c r="M911" s="19">
        <f t="shared" si="147"/>
        <v>4809.1000000000031</v>
      </c>
      <c r="O911" s="19">
        <f t="shared" si="148"/>
        <v>1553.4666666666669</v>
      </c>
      <c r="Q911" s="19">
        <f t="shared" si="149"/>
        <v>421</v>
      </c>
    </row>
    <row r="912" spans="1:17" x14ac:dyDescent="0.3">
      <c r="A912">
        <v>5829504</v>
      </c>
      <c r="B912" s="1">
        <v>42930</v>
      </c>
      <c r="C912" s="2">
        <v>0.33802083333333338</v>
      </c>
      <c r="D912" s="2">
        <v>0.34233796296296298</v>
      </c>
      <c r="E912" t="str">
        <f t="shared" si="140"/>
        <v>ST</v>
      </c>
      <c r="G912">
        <f t="shared" si="141"/>
        <v>0</v>
      </c>
      <c r="H912" s="15">
        <f t="shared" si="145"/>
        <v>0</v>
      </c>
      <c r="I912" s="2">
        <f t="shared" si="142"/>
        <v>4.3171296296296013E-3</v>
      </c>
      <c r="J912" s="19">
        <f t="shared" si="146"/>
        <v>7520.7500000000036</v>
      </c>
      <c r="K912" s="19">
        <f t="shared" si="143"/>
        <v>6.2166666666666668</v>
      </c>
      <c r="L912">
        <f t="shared" si="144"/>
        <v>1</v>
      </c>
      <c r="M912" s="19">
        <f t="shared" si="147"/>
        <v>4815.3166666666693</v>
      </c>
      <c r="O912" s="19">
        <f t="shared" si="148"/>
        <v>1553.4666666666669</v>
      </c>
      <c r="Q912" s="19">
        <f t="shared" si="149"/>
        <v>421</v>
      </c>
    </row>
    <row r="913" spans="1:17" x14ac:dyDescent="0.3">
      <c r="A913">
        <v>97317489</v>
      </c>
      <c r="B913" s="1">
        <v>42930</v>
      </c>
      <c r="C913" s="2">
        <v>0.34062500000000001</v>
      </c>
      <c r="D913" s="2">
        <v>0.34333333333333332</v>
      </c>
      <c r="E913" t="str">
        <f t="shared" si="140"/>
        <v>KOM</v>
      </c>
      <c r="G913">
        <f t="shared" si="141"/>
        <v>0</v>
      </c>
      <c r="H913" s="15">
        <f t="shared" si="145"/>
        <v>0</v>
      </c>
      <c r="I913" s="2">
        <f t="shared" si="142"/>
        <v>2.7083333333333126E-3</v>
      </c>
      <c r="J913" s="19">
        <f t="shared" si="146"/>
        <v>7524.6500000000033</v>
      </c>
      <c r="K913" s="19">
        <f t="shared" si="143"/>
        <v>3.9</v>
      </c>
      <c r="L913">
        <f t="shared" si="144"/>
        <v>1</v>
      </c>
      <c r="M913" s="19">
        <f t="shared" si="147"/>
        <v>4815.3166666666693</v>
      </c>
      <c r="O913" s="19">
        <f t="shared" si="148"/>
        <v>1557.366666666667</v>
      </c>
      <c r="Q913" s="19">
        <f t="shared" si="149"/>
        <v>421</v>
      </c>
    </row>
    <row r="914" spans="1:17" x14ac:dyDescent="0.3">
      <c r="A914">
        <v>53762222</v>
      </c>
      <c r="B914" s="1">
        <v>42930</v>
      </c>
      <c r="C914" s="2">
        <v>0.34262731481481484</v>
      </c>
      <c r="D914" s="2">
        <v>0.34824074074074068</v>
      </c>
      <c r="E914" t="str">
        <f t="shared" si="140"/>
        <v>KOM</v>
      </c>
      <c r="G914">
        <f t="shared" si="141"/>
        <v>0</v>
      </c>
      <c r="H914" s="15">
        <f t="shared" si="145"/>
        <v>0</v>
      </c>
      <c r="I914" s="2">
        <f t="shared" si="142"/>
        <v>5.6134259259258412E-3</v>
      </c>
      <c r="J914" s="19">
        <f t="shared" si="146"/>
        <v>7532.7333333333363</v>
      </c>
      <c r="K914" s="19">
        <f t="shared" si="143"/>
        <v>8.0833333333333339</v>
      </c>
      <c r="L914">
        <f t="shared" si="144"/>
        <v>1</v>
      </c>
      <c r="M914" s="19">
        <f t="shared" si="147"/>
        <v>4815.3166666666693</v>
      </c>
      <c r="O914" s="19">
        <f t="shared" si="148"/>
        <v>1565.4500000000003</v>
      </c>
      <c r="Q914" s="19">
        <f t="shared" si="149"/>
        <v>421</v>
      </c>
    </row>
    <row r="915" spans="1:17" x14ac:dyDescent="0.3">
      <c r="A915">
        <v>3363840</v>
      </c>
      <c r="B915" s="1">
        <v>42930</v>
      </c>
      <c r="C915" s="2">
        <v>0.34431712962962963</v>
      </c>
      <c r="D915" s="2">
        <v>0.34605324074074079</v>
      </c>
      <c r="E915" t="str">
        <f t="shared" si="140"/>
        <v>ST</v>
      </c>
      <c r="G915">
        <f t="shared" si="141"/>
        <v>0</v>
      </c>
      <c r="H915" s="15">
        <f t="shared" si="145"/>
        <v>0</v>
      </c>
      <c r="I915" s="2">
        <f t="shared" si="142"/>
        <v>1.7361111111111605E-3</v>
      </c>
      <c r="J915" s="19">
        <f t="shared" si="146"/>
        <v>7535.2333333333363</v>
      </c>
      <c r="K915" s="19">
        <f t="shared" si="143"/>
        <v>2.5</v>
      </c>
      <c r="L915">
        <f t="shared" si="144"/>
        <v>1</v>
      </c>
      <c r="M915" s="19">
        <f t="shared" si="147"/>
        <v>4817.8166666666693</v>
      </c>
      <c r="O915" s="19">
        <f t="shared" si="148"/>
        <v>1565.4500000000003</v>
      </c>
      <c r="Q915" s="19">
        <f t="shared" si="149"/>
        <v>421</v>
      </c>
    </row>
    <row r="916" spans="1:17" x14ac:dyDescent="0.3">
      <c r="A916">
        <v>5542324</v>
      </c>
      <c r="B916" s="1">
        <v>42930</v>
      </c>
      <c r="C916" s="2">
        <v>0.34528935185185183</v>
      </c>
      <c r="D916" s="2">
        <v>0.3541435185185185</v>
      </c>
      <c r="E916" t="str">
        <f t="shared" si="140"/>
        <v>ST</v>
      </c>
      <c r="G916">
        <f t="shared" si="141"/>
        <v>0</v>
      </c>
      <c r="H916" s="15">
        <f t="shared" si="145"/>
        <v>0</v>
      </c>
      <c r="I916" s="2">
        <f t="shared" si="142"/>
        <v>8.854166666666663E-3</v>
      </c>
      <c r="J916" s="19">
        <f t="shared" si="146"/>
        <v>7547.9833333333363</v>
      </c>
      <c r="K916" s="19">
        <f t="shared" si="143"/>
        <v>12.75</v>
      </c>
      <c r="L916">
        <f t="shared" si="144"/>
        <v>1</v>
      </c>
      <c r="M916" s="19">
        <f t="shared" si="147"/>
        <v>4830.5666666666693</v>
      </c>
      <c r="O916" s="19">
        <f t="shared" si="148"/>
        <v>1565.4500000000003</v>
      </c>
      <c r="Q916" s="19">
        <f t="shared" si="149"/>
        <v>421</v>
      </c>
    </row>
    <row r="917" spans="1:17" x14ac:dyDescent="0.3">
      <c r="A917">
        <v>9853612</v>
      </c>
      <c r="B917" s="1">
        <v>42930</v>
      </c>
      <c r="C917" s="2">
        <v>0.34848379629629633</v>
      </c>
      <c r="D917" s="2">
        <v>0.35927083333333337</v>
      </c>
      <c r="E917" t="str">
        <f t="shared" si="140"/>
        <v>ST</v>
      </c>
      <c r="G917">
        <f t="shared" si="141"/>
        <v>0</v>
      </c>
      <c r="H917" s="15">
        <f t="shared" si="145"/>
        <v>0</v>
      </c>
      <c r="I917" s="2">
        <f t="shared" si="142"/>
        <v>1.0787037037037039E-2</v>
      </c>
      <c r="J917" s="19">
        <f t="shared" si="146"/>
        <v>7563.5166666666701</v>
      </c>
      <c r="K917" s="19">
        <f t="shared" si="143"/>
        <v>15.533333333333333</v>
      </c>
      <c r="L917">
        <f t="shared" si="144"/>
        <v>1</v>
      </c>
      <c r="M917" s="19">
        <f t="shared" si="147"/>
        <v>4846.1000000000031</v>
      </c>
      <c r="O917" s="19">
        <f t="shared" si="148"/>
        <v>1565.4500000000003</v>
      </c>
      <c r="Q917" s="19">
        <f t="shared" si="149"/>
        <v>421</v>
      </c>
    </row>
    <row r="918" spans="1:17" x14ac:dyDescent="0.3">
      <c r="A918">
        <v>5392799</v>
      </c>
      <c r="B918" s="1">
        <v>42930</v>
      </c>
      <c r="C918" s="2">
        <v>0.35270833333333335</v>
      </c>
      <c r="D918" s="2">
        <v>0.36254629629629626</v>
      </c>
      <c r="E918" t="str">
        <f t="shared" si="140"/>
        <v>ST</v>
      </c>
      <c r="G918">
        <f t="shared" si="141"/>
        <v>0</v>
      </c>
      <c r="H918" s="15">
        <f t="shared" si="145"/>
        <v>0</v>
      </c>
      <c r="I918" s="2">
        <f t="shared" si="142"/>
        <v>9.8379629629629095E-3</v>
      </c>
      <c r="J918" s="19">
        <f t="shared" si="146"/>
        <v>7577.683333333337</v>
      </c>
      <c r="K918" s="19">
        <f t="shared" si="143"/>
        <v>14.166666666666666</v>
      </c>
      <c r="L918">
        <f t="shared" si="144"/>
        <v>1</v>
      </c>
      <c r="M918" s="19">
        <f t="shared" si="147"/>
        <v>4860.2666666666701</v>
      </c>
      <c r="O918" s="19">
        <f t="shared" si="148"/>
        <v>1565.4500000000003</v>
      </c>
      <c r="Q918" s="19">
        <f t="shared" si="149"/>
        <v>421</v>
      </c>
    </row>
    <row r="919" spans="1:17" x14ac:dyDescent="0.3">
      <c r="A919">
        <v>1089768</v>
      </c>
      <c r="B919" s="1">
        <v>42930</v>
      </c>
      <c r="C919" s="2">
        <v>0.35497685185185185</v>
      </c>
      <c r="D919" s="2">
        <v>0.36493055555555554</v>
      </c>
      <c r="E919" t="str">
        <f t="shared" si="140"/>
        <v>ST</v>
      </c>
      <c r="G919">
        <f t="shared" si="141"/>
        <v>0</v>
      </c>
      <c r="H919" s="15">
        <f t="shared" si="145"/>
        <v>0</v>
      </c>
      <c r="I919" s="2">
        <f t="shared" si="142"/>
        <v>9.9537037037036868E-3</v>
      </c>
      <c r="J919" s="19">
        <f t="shared" si="146"/>
        <v>7592.0166666666701</v>
      </c>
      <c r="K919" s="19">
        <f t="shared" si="143"/>
        <v>14.333333333333334</v>
      </c>
      <c r="L919">
        <f t="shared" si="144"/>
        <v>1</v>
      </c>
      <c r="M919" s="19">
        <f t="shared" si="147"/>
        <v>4874.6000000000031</v>
      </c>
      <c r="O919" s="19">
        <f t="shared" si="148"/>
        <v>1565.4500000000003</v>
      </c>
      <c r="Q919" s="19">
        <f t="shared" si="149"/>
        <v>421</v>
      </c>
    </row>
    <row r="920" spans="1:17" x14ac:dyDescent="0.3">
      <c r="A920">
        <v>4274311</v>
      </c>
      <c r="B920" s="1">
        <v>42930</v>
      </c>
      <c r="C920" s="2">
        <v>0.35699074074074072</v>
      </c>
      <c r="D920" s="2">
        <v>0.36554398148148143</v>
      </c>
      <c r="E920" t="str">
        <f t="shared" si="140"/>
        <v>ST</v>
      </c>
      <c r="G920">
        <f t="shared" si="141"/>
        <v>0</v>
      </c>
      <c r="H920" s="15">
        <f t="shared" si="145"/>
        <v>0</v>
      </c>
      <c r="I920" s="2">
        <f t="shared" si="142"/>
        <v>8.5532407407407085E-3</v>
      </c>
      <c r="J920" s="19">
        <f t="shared" si="146"/>
        <v>7604.3333333333367</v>
      </c>
      <c r="K920" s="19">
        <f t="shared" si="143"/>
        <v>12.316666666666666</v>
      </c>
      <c r="L920">
        <f t="shared" si="144"/>
        <v>1</v>
      </c>
      <c r="M920" s="19">
        <f t="shared" si="147"/>
        <v>4886.9166666666697</v>
      </c>
      <c r="O920" s="19">
        <f t="shared" si="148"/>
        <v>1565.4500000000003</v>
      </c>
      <c r="Q920" s="19">
        <f t="shared" si="149"/>
        <v>421</v>
      </c>
    </row>
    <row r="921" spans="1:17" x14ac:dyDescent="0.3">
      <c r="A921">
        <v>8276893</v>
      </c>
      <c r="B921" s="1">
        <v>42930</v>
      </c>
      <c r="C921" s="2">
        <v>0.36056712962962961</v>
      </c>
      <c r="D921" s="2">
        <v>0.36929398148148151</v>
      </c>
      <c r="E921" t="str">
        <f t="shared" si="140"/>
        <v>ST</v>
      </c>
      <c r="G921">
        <f t="shared" si="141"/>
        <v>0</v>
      </c>
      <c r="H921" s="15">
        <f t="shared" si="145"/>
        <v>0</v>
      </c>
      <c r="I921" s="2">
        <f t="shared" si="142"/>
        <v>8.7268518518519023E-3</v>
      </c>
      <c r="J921" s="19">
        <f t="shared" si="146"/>
        <v>7616.9000000000033</v>
      </c>
      <c r="K921" s="19">
        <f t="shared" si="143"/>
        <v>12.566666666666666</v>
      </c>
      <c r="L921">
        <f t="shared" si="144"/>
        <v>1</v>
      </c>
      <c r="M921" s="19">
        <f t="shared" si="147"/>
        <v>4899.4833333333363</v>
      </c>
      <c r="O921" s="19">
        <f t="shared" si="148"/>
        <v>1565.4500000000003</v>
      </c>
      <c r="Q921" s="19">
        <f t="shared" si="149"/>
        <v>421</v>
      </c>
    </row>
    <row r="922" spans="1:17" x14ac:dyDescent="0.3">
      <c r="A922">
        <v>24724114</v>
      </c>
      <c r="B922" s="1">
        <v>42930</v>
      </c>
      <c r="C922" s="2">
        <v>0.36212962962962963</v>
      </c>
      <c r="D922" s="2">
        <v>0.36342592592592587</v>
      </c>
      <c r="E922" t="str">
        <f t="shared" si="140"/>
        <v>KOM</v>
      </c>
      <c r="G922">
        <f t="shared" si="141"/>
        <v>0</v>
      </c>
      <c r="H922" s="15">
        <f t="shared" si="145"/>
        <v>0</v>
      </c>
      <c r="I922" s="2">
        <f t="shared" si="142"/>
        <v>1.2962962962962399E-3</v>
      </c>
      <c r="J922" s="19">
        <f t="shared" si="146"/>
        <v>7618.7666666666701</v>
      </c>
      <c r="K922" s="19">
        <f t="shared" si="143"/>
        <v>1.8666666666666667</v>
      </c>
      <c r="L922">
        <f t="shared" si="144"/>
        <v>1</v>
      </c>
      <c r="M922" s="19">
        <f t="shared" si="147"/>
        <v>4899.4833333333363</v>
      </c>
      <c r="O922" s="19">
        <f t="shared" si="148"/>
        <v>1567.3166666666668</v>
      </c>
      <c r="Q922" s="19">
        <f t="shared" si="149"/>
        <v>421</v>
      </c>
    </row>
    <row r="923" spans="1:17" x14ac:dyDescent="0.3">
      <c r="A923">
        <v>23580194</v>
      </c>
      <c r="B923" s="1">
        <v>42930</v>
      </c>
      <c r="C923" s="2">
        <v>0.36516203703703703</v>
      </c>
      <c r="D923" s="2">
        <v>0.37596064814814811</v>
      </c>
      <c r="E923" t="str">
        <f t="shared" si="140"/>
        <v>KOM</v>
      </c>
      <c r="G923">
        <f t="shared" si="141"/>
        <v>0</v>
      </c>
      <c r="H923" s="15">
        <f t="shared" si="145"/>
        <v>0</v>
      </c>
      <c r="I923" s="2">
        <f t="shared" si="142"/>
        <v>1.0798611111111078E-2</v>
      </c>
      <c r="J923" s="19">
        <f t="shared" si="146"/>
        <v>7634.3166666666702</v>
      </c>
      <c r="K923" s="19">
        <f t="shared" si="143"/>
        <v>15.55</v>
      </c>
      <c r="L923">
        <f t="shared" si="144"/>
        <v>1</v>
      </c>
      <c r="M923" s="19">
        <f t="shared" si="147"/>
        <v>4899.4833333333363</v>
      </c>
      <c r="O923" s="19">
        <f t="shared" si="148"/>
        <v>1582.8666666666668</v>
      </c>
      <c r="Q923" s="19">
        <f t="shared" si="149"/>
        <v>421</v>
      </c>
    </row>
    <row r="924" spans="1:17" x14ac:dyDescent="0.3">
      <c r="A924">
        <v>1775131</v>
      </c>
      <c r="B924" s="1">
        <v>42930</v>
      </c>
      <c r="C924" s="2">
        <v>0.36922453703703706</v>
      </c>
      <c r="D924" s="2">
        <v>0.36994212962962963</v>
      </c>
      <c r="E924" t="str">
        <f t="shared" si="140"/>
        <v>ST</v>
      </c>
      <c r="G924">
        <f t="shared" si="141"/>
        <v>0</v>
      </c>
      <c r="H924" s="15">
        <f t="shared" si="145"/>
        <v>0</v>
      </c>
      <c r="I924" s="2">
        <f t="shared" si="142"/>
        <v>7.1759259259257524E-4</v>
      </c>
      <c r="J924" s="19">
        <f t="shared" si="146"/>
        <v>7635.350000000004</v>
      </c>
      <c r="K924" s="19">
        <f t="shared" si="143"/>
        <v>1.0333333333333334</v>
      </c>
      <c r="L924">
        <f t="shared" si="144"/>
        <v>1</v>
      </c>
      <c r="M924" s="19">
        <f t="shared" si="147"/>
        <v>4900.5166666666701</v>
      </c>
      <c r="O924" s="19">
        <f t="shared" si="148"/>
        <v>1582.8666666666668</v>
      </c>
      <c r="Q924" s="19">
        <f t="shared" si="149"/>
        <v>421</v>
      </c>
    </row>
    <row r="925" spans="1:17" x14ac:dyDescent="0.3">
      <c r="A925">
        <v>8001915</v>
      </c>
      <c r="B925" s="1">
        <v>42930</v>
      </c>
      <c r="C925" s="2">
        <v>0.3712037037037037</v>
      </c>
      <c r="D925" s="2">
        <v>0.38064814814814812</v>
      </c>
      <c r="E925" t="str">
        <f t="shared" si="140"/>
        <v>ST</v>
      </c>
      <c r="G925">
        <f t="shared" si="141"/>
        <v>0</v>
      </c>
      <c r="H925" s="15">
        <f t="shared" si="145"/>
        <v>0</v>
      </c>
      <c r="I925" s="2">
        <f t="shared" si="142"/>
        <v>9.444444444444422E-3</v>
      </c>
      <c r="J925" s="19">
        <f t="shared" si="146"/>
        <v>7648.9500000000044</v>
      </c>
      <c r="K925" s="19">
        <f t="shared" si="143"/>
        <v>13.6</v>
      </c>
      <c r="L925">
        <f t="shared" si="144"/>
        <v>1</v>
      </c>
      <c r="M925" s="19">
        <f t="shared" si="147"/>
        <v>4914.1166666666704</v>
      </c>
      <c r="O925" s="19">
        <f t="shared" si="148"/>
        <v>1582.8666666666668</v>
      </c>
      <c r="Q925" s="19">
        <f t="shared" si="149"/>
        <v>421</v>
      </c>
    </row>
    <row r="926" spans="1:17" x14ac:dyDescent="0.3">
      <c r="A926">
        <v>7508054</v>
      </c>
      <c r="B926" s="1">
        <v>42930</v>
      </c>
      <c r="C926" s="2">
        <v>0.37480324074074073</v>
      </c>
      <c r="D926" s="2">
        <v>0.38201388888888888</v>
      </c>
      <c r="E926" t="str">
        <f t="shared" si="140"/>
        <v>ST</v>
      </c>
      <c r="G926">
        <f t="shared" si="141"/>
        <v>0</v>
      </c>
      <c r="H926" s="15">
        <f t="shared" si="145"/>
        <v>0</v>
      </c>
      <c r="I926" s="2">
        <f t="shared" si="142"/>
        <v>7.2106481481481466E-3</v>
      </c>
      <c r="J926" s="19">
        <f t="shared" si="146"/>
        <v>7659.3333333333376</v>
      </c>
      <c r="K926" s="19">
        <f t="shared" si="143"/>
        <v>10.383333333333333</v>
      </c>
      <c r="L926">
        <f t="shared" si="144"/>
        <v>1</v>
      </c>
      <c r="M926" s="19">
        <f t="shared" si="147"/>
        <v>4924.5000000000036</v>
      </c>
      <c r="O926" s="19">
        <f t="shared" si="148"/>
        <v>1582.8666666666668</v>
      </c>
      <c r="Q926" s="19">
        <f t="shared" si="149"/>
        <v>421</v>
      </c>
    </row>
    <row r="927" spans="1:17" x14ac:dyDescent="0.3">
      <c r="A927">
        <v>5854377</v>
      </c>
      <c r="B927" s="1">
        <v>42930</v>
      </c>
      <c r="C927" s="2">
        <v>0.37506944444444446</v>
      </c>
      <c r="D927" s="2">
        <v>0.37829861111111113</v>
      </c>
      <c r="E927" t="str">
        <f t="shared" si="140"/>
        <v>ST</v>
      </c>
      <c r="G927">
        <f t="shared" si="141"/>
        <v>0</v>
      </c>
      <c r="H927" s="15">
        <f t="shared" si="145"/>
        <v>0</v>
      </c>
      <c r="I927" s="2">
        <f t="shared" si="142"/>
        <v>3.2291666666666718E-3</v>
      </c>
      <c r="J927" s="19">
        <f t="shared" si="146"/>
        <v>7663.9833333333372</v>
      </c>
      <c r="K927" s="19">
        <f t="shared" si="143"/>
        <v>4.6500000000000004</v>
      </c>
      <c r="L927">
        <f t="shared" si="144"/>
        <v>1</v>
      </c>
      <c r="M927" s="19">
        <f t="shared" si="147"/>
        <v>4929.1500000000033</v>
      </c>
      <c r="O927" s="19">
        <f t="shared" si="148"/>
        <v>1582.8666666666668</v>
      </c>
      <c r="Q927" s="19">
        <f t="shared" si="149"/>
        <v>421</v>
      </c>
    </row>
    <row r="928" spans="1:17" x14ac:dyDescent="0.3">
      <c r="A928">
        <v>3478173</v>
      </c>
      <c r="B928" s="1">
        <v>42930</v>
      </c>
      <c r="C928" s="2">
        <v>0.37942129629629634</v>
      </c>
      <c r="D928" s="2">
        <v>0.38388888888888889</v>
      </c>
      <c r="E928" t="str">
        <f t="shared" si="140"/>
        <v>ST</v>
      </c>
      <c r="G928">
        <f t="shared" si="141"/>
        <v>0</v>
      </c>
      <c r="H928" s="15">
        <f t="shared" si="145"/>
        <v>0</v>
      </c>
      <c r="I928" s="2">
        <f t="shared" si="142"/>
        <v>4.4675925925925508E-3</v>
      </c>
      <c r="J928" s="19">
        <f t="shared" si="146"/>
        <v>7670.4166666666706</v>
      </c>
      <c r="K928" s="19">
        <f t="shared" si="143"/>
        <v>6.4333333333333336</v>
      </c>
      <c r="L928">
        <f t="shared" si="144"/>
        <v>1</v>
      </c>
      <c r="M928" s="19">
        <f t="shared" si="147"/>
        <v>4935.5833333333367</v>
      </c>
      <c r="O928" s="19">
        <f t="shared" si="148"/>
        <v>1582.8666666666668</v>
      </c>
      <c r="Q928" s="19">
        <f t="shared" si="149"/>
        <v>421</v>
      </c>
    </row>
    <row r="929" spans="1:17" x14ac:dyDescent="0.3">
      <c r="A929">
        <v>3999937</v>
      </c>
      <c r="B929" s="1">
        <v>42930</v>
      </c>
      <c r="C929" s="2">
        <v>0.38447916666666665</v>
      </c>
      <c r="D929" s="2">
        <v>0.39068287037037036</v>
      </c>
      <c r="E929" t="str">
        <f t="shared" si="140"/>
        <v>ST</v>
      </c>
      <c r="G929">
        <f t="shared" si="141"/>
        <v>0</v>
      </c>
      <c r="H929" s="15">
        <f t="shared" si="145"/>
        <v>0</v>
      </c>
      <c r="I929" s="2">
        <f t="shared" si="142"/>
        <v>6.2037037037037113E-3</v>
      </c>
      <c r="J929" s="19">
        <f t="shared" si="146"/>
        <v>7679.350000000004</v>
      </c>
      <c r="K929" s="19">
        <f t="shared" si="143"/>
        <v>8.9333333333333336</v>
      </c>
      <c r="L929">
        <f t="shared" si="144"/>
        <v>1</v>
      </c>
      <c r="M929" s="19">
        <f t="shared" si="147"/>
        <v>4944.5166666666701</v>
      </c>
      <c r="O929" s="19">
        <f t="shared" si="148"/>
        <v>1582.8666666666668</v>
      </c>
      <c r="Q929" s="19">
        <f t="shared" si="149"/>
        <v>421</v>
      </c>
    </row>
    <row r="930" spans="1:17" x14ac:dyDescent="0.3">
      <c r="A930">
        <v>83559673</v>
      </c>
      <c r="B930" s="1">
        <v>42930</v>
      </c>
      <c r="C930" s="2">
        <v>0.38571759259259258</v>
      </c>
      <c r="D930" s="2">
        <v>0.39630787037037035</v>
      </c>
      <c r="E930" t="str">
        <f t="shared" si="140"/>
        <v>KOM</v>
      </c>
      <c r="G930">
        <f t="shared" si="141"/>
        <v>0</v>
      </c>
      <c r="H930" s="15">
        <f t="shared" si="145"/>
        <v>0</v>
      </c>
      <c r="I930" s="2">
        <f t="shared" si="142"/>
        <v>1.0590277777777768E-2</v>
      </c>
      <c r="J930" s="19">
        <f t="shared" si="146"/>
        <v>7694.600000000004</v>
      </c>
      <c r="K930" s="19">
        <f t="shared" si="143"/>
        <v>15.25</v>
      </c>
      <c r="L930">
        <f t="shared" si="144"/>
        <v>1</v>
      </c>
      <c r="M930" s="19">
        <f t="shared" si="147"/>
        <v>4944.5166666666701</v>
      </c>
      <c r="O930" s="19">
        <f t="shared" si="148"/>
        <v>1598.1166666666668</v>
      </c>
      <c r="Q930" s="19">
        <f t="shared" si="149"/>
        <v>421</v>
      </c>
    </row>
    <row r="931" spans="1:17" x14ac:dyDescent="0.3">
      <c r="A931">
        <v>1355775</v>
      </c>
      <c r="B931" s="1">
        <v>42930</v>
      </c>
      <c r="C931" s="2">
        <v>0.38942129629629635</v>
      </c>
      <c r="D931" s="2">
        <v>0.39034722222222223</v>
      </c>
      <c r="E931" t="str">
        <f t="shared" si="140"/>
        <v>ST</v>
      </c>
      <c r="G931">
        <f t="shared" si="141"/>
        <v>0</v>
      </c>
      <c r="H931" s="15">
        <f t="shared" si="145"/>
        <v>0</v>
      </c>
      <c r="I931" s="2">
        <f t="shared" si="142"/>
        <v>9.2592592592588563E-4</v>
      </c>
      <c r="J931" s="19">
        <f t="shared" si="146"/>
        <v>7695.933333333337</v>
      </c>
      <c r="K931" s="19">
        <f t="shared" si="143"/>
        <v>1.3333333333333333</v>
      </c>
      <c r="L931">
        <f t="shared" si="144"/>
        <v>1</v>
      </c>
      <c r="M931" s="19">
        <f t="shared" si="147"/>
        <v>4945.8500000000031</v>
      </c>
      <c r="O931" s="19">
        <f t="shared" si="148"/>
        <v>1598.1166666666668</v>
      </c>
      <c r="Q931" s="19">
        <f t="shared" si="149"/>
        <v>421</v>
      </c>
    </row>
    <row r="932" spans="1:17" x14ac:dyDescent="0.3">
      <c r="A932">
        <v>3463982286</v>
      </c>
      <c r="B932" s="1">
        <v>42930</v>
      </c>
      <c r="C932" s="2">
        <v>0.39506944444444447</v>
      </c>
      <c r="D932" s="2">
        <v>0.40261574074074075</v>
      </c>
      <c r="E932" t="str">
        <f t="shared" si="140"/>
        <v>ZAG</v>
      </c>
      <c r="G932">
        <f t="shared" si="141"/>
        <v>0</v>
      </c>
      <c r="H932" s="15">
        <f t="shared" si="145"/>
        <v>0</v>
      </c>
      <c r="I932" s="2">
        <f t="shared" si="142"/>
        <v>7.5462962962962732E-3</v>
      </c>
      <c r="J932" s="19">
        <f t="shared" si="146"/>
        <v>7706.8000000000038</v>
      </c>
      <c r="K932" s="19">
        <f t="shared" si="143"/>
        <v>10.866666666666667</v>
      </c>
      <c r="L932">
        <f t="shared" si="144"/>
        <v>1</v>
      </c>
      <c r="M932" s="19">
        <f t="shared" si="147"/>
        <v>4945.8500000000031</v>
      </c>
      <c r="O932" s="19">
        <f t="shared" si="148"/>
        <v>1598.1166666666668</v>
      </c>
      <c r="Q932" s="19">
        <f t="shared" si="149"/>
        <v>432</v>
      </c>
    </row>
    <row r="933" spans="1:17" x14ac:dyDescent="0.3">
      <c r="A933">
        <v>8870498</v>
      </c>
      <c r="B933" s="1">
        <v>42930</v>
      </c>
      <c r="C933" s="2">
        <v>0.4001736111111111</v>
      </c>
      <c r="D933" s="2">
        <v>0.40182870370370366</v>
      </c>
      <c r="E933" t="str">
        <f t="shared" si="140"/>
        <v>ST</v>
      </c>
      <c r="G933">
        <f t="shared" si="141"/>
        <v>0</v>
      </c>
      <c r="H933" s="15">
        <f t="shared" si="145"/>
        <v>0</v>
      </c>
      <c r="I933" s="2">
        <f t="shared" si="142"/>
        <v>1.6550925925925553E-3</v>
      </c>
      <c r="J933" s="19">
        <f t="shared" si="146"/>
        <v>7709.183333333337</v>
      </c>
      <c r="K933" s="19">
        <f t="shared" si="143"/>
        <v>2.3833333333333333</v>
      </c>
      <c r="L933">
        <f t="shared" si="144"/>
        <v>1</v>
      </c>
      <c r="M933" s="19">
        <f t="shared" si="147"/>
        <v>4948.2333333333363</v>
      </c>
      <c r="O933" s="19">
        <f t="shared" si="148"/>
        <v>1598.1166666666668</v>
      </c>
      <c r="Q933" s="19">
        <f t="shared" si="149"/>
        <v>432</v>
      </c>
    </row>
    <row r="934" spans="1:17" x14ac:dyDescent="0.3">
      <c r="A934">
        <v>9894998</v>
      </c>
      <c r="B934" s="1">
        <v>42930</v>
      </c>
      <c r="C934" s="2">
        <v>0.40337962962962964</v>
      </c>
      <c r="D934" s="2">
        <v>0.41137731481481482</v>
      </c>
      <c r="E934" t="str">
        <f t="shared" si="140"/>
        <v>ST</v>
      </c>
      <c r="G934">
        <f t="shared" si="141"/>
        <v>0</v>
      </c>
      <c r="H934" s="15">
        <f t="shared" si="145"/>
        <v>0</v>
      </c>
      <c r="I934" s="2">
        <f t="shared" si="142"/>
        <v>7.9976851851851771E-3</v>
      </c>
      <c r="J934" s="19">
        <f t="shared" si="146"/>
        <v>7720.7000000000035</v>
      </c>
      <c r="K934" s="19">
        <f t="shared" si="143"/>
        <v>11.516666666666667</v>
      </c>
      <c r="L934">
        <f t="shared" si="144"/>
        <v>1</v>
      </c>
      <c r="M934" s="19">
        <f t="shared" si="147"/>
        <v>4959.7500000000027</v>
      </c>
      <c r="O934" s="19">
        <f t="shared" si="148"/>
        <v>1598.1166666666668</v>
      </c>
      <c r="Q934" s="19">
        <f t="shared" si="149"/>
        <v>432</v>
      </c>
    </row>
    <row r="935" spans="1:17" x14ac:dyDescent="0.3">
      <c r="A935">
        <v>8841955</v>
      </c>
      <c r="B935" s="1">
        <v>42930</v>
      </c>
      <c r="C935" s="2">
        <v>0.40635416666666663</v>
      </c>
      <c r="D935" s="2">
        <v>0.40642361111111108</v>
      </c>
      <c r="E935" t="str">
        <f t="shared" si="140"/>
        <v>ST</v>
      </c>
      <c r="G935">
        <f t="shared" si="141"/>
        <v>0</v>
      </c>
      <c r="H935" s="15">
        <f t="shared" si="145"/>
        <v>0</v>
      </c>
      <c r="I935" s="2">
        <f t="shared" si="142"/>
        <v>6.94444444444553E-5</v>
      </c>
      <c r="J935" s="19">
        <f t="shared" si="146"/>
        <v>7720.8000000000038</v>
      </c>
      <c r="K935" s="19">
        <f t="shared" si="143"/>
        <v>0.1</v>
      </c>
      <c r="L935">
        <f t="shared" si="144"/>
        <v>1</v>
      </c>
      <c r="M935" s="19">
        <f t="shared" si="147"/>
        <v>4959.8500000000031</v>
      </c>
      <c r="O935" s="19">
        <f t="shared" si="148"/>
        <v>1598.1166666666668</v>
      </c>
      <c r="Q935" s="19">
        <f t="shared" si="149"/>
        <v>432</v>
      </c>
    </row>
    <row r="936" spans="1:17" x14ac:dyDescent="0.3">
      <c r="A936">
        <v>7379567</v>
      </c>
      <c r="B936" s="1">
        <v>42930</v>
      </c>
      <c r="C936" s="2">
        <v>0.4098148148148148</v>
      </c>
      <c r="D936" s="2">
        <v>0.41626157407407405</v>
      </c>
      <c r="E936" t="str">
        <f t="shared" si="140"/>
        <v>ST</v>
      </c>
      <c r="G936">
        <f t="shared" si="141"/>
        <v>0</v>
      </c>
      <c r="H936" s="15">
        <f t="shared" si="145"/>
        <v>0</v>
      </c>
      <c r="I936" s="2">
        <f t="shared" si="142"/>
        <v>6.4467592592592493E-3</v>
      </c>
      <c r="J936" s="19">
        <f t="shared" si="146"/>
        <v>7730.0833333333376</v>
      </c>
      <c r="K936" s="19">
        <f t="shared" si="143"/>
        <v>9.2833333333333332</v>
      </c>
      <c r="L936">
        <f t="shared" si="144"/>
        <v>1</v>
      </c>
      <c r="M936" s="19">
        <f t="shared" si="147"/>
        <v>4969.1333333333369</v>
      </c>
      <c r="O936" s="19">
        <f t="shared" si="148"/>
        <v>1598.1166666666668</v>
      </c>
      <c r="Q936" s="19">
        <f t="shared" si="149"/>
        <v>432</v>
      </c>
    </row>
    <row r="937" spans="1:17" x14ac:dyDescent="0.3">
      <c r="A937">
        <v>2092198</v>
      </c>
      <c r="B937" s="1">
        <v>42930</v>
      </c>
      <c r="C937" s="2">
        <v>0.41068287037037038</v>
      </c>
      <c r="D937" s="2">
        <v>0.41288194444444443</v>
      </c>
      <c r="E937" t="str">
        <f t="shared" si="140"/>
        <v>ST</v>
      </c>
      <c r="G937">
        <f t="shared" si="141"/>
        <v>0</v>
      </c>
      <c r="H937" s="15">
        <f t="shared" si="145"/>
        <v>0</v>
      </c>
      <c r="I937" s="2">
        <f t="shared" si="142"/>
        <v>2.1990740740740478E-3</v>
      </c>
      <c r="J937" s="19">
        <f t="shared" si="146"/>
        <v>7733.2500000000045</v>
      </c>
      <c r="K937" s="19">
        <f t="shared" si="143"/>
        <v>3.1666666666666665</v>
      </c>
      <c r="L937">
        <f t="shared" si="144"/>
        <v>1</v>
      </c>
      <c r="M937" s="19">
        <f t="shared" si="147"/>
        <v>4972.3000000000038</v>
      </c>
      <c r="O937" s="19">
        <f t="shared" si="148"/>
        <v>1598.1166666666668</v>
      </c>
      <c r="Q937" s="19">
        <f t="shared" si="149"/>
        <v>432</v>
      </c>
    </row>
    <row r="938" spans="1:17" x14ac:dyDescent="0.3">
      <c r="A938">
        <v>6006309</v>
      </c>
      <c r="B938" s="1">
        <v>42930</v>
      </c>
      <c r="C938" s="2">
        <v>0.41601851851851851</v>
      </c>
      <c r="D938" s="2">
        <v>0.41792824074074075</v>
      </c>
      <c r="E938" t="str">
        <f t="shared" si="140"/>
        <v>ST</v>
      </c>
      <c r="G938">
        <f t="shared" si="141"/>
        <v>0</v>
      </c>
      <c r="H938" s="15">
        <f t="shared" si="145"/>
        <v>0</v>
      </c>
      <c r="I938" s="2">
        <f t="shared" si="142"/>
        <v>1.9097222222222432E-3</v>
      </c>
      <c r="J938" s="19">
        <f t="shared" si="146"/>
        <v>7736.0000000000045</v>
      </c>
      <c r="K938" s="19">
        <f t="shared" si="143"/>
        <v>2.75</v>
      </c>
      <c r="L938">
        <f t="shared" si="144"/>
        <v>1</v>
      </c>
      <c r="M938" s="19">
        <f t="shared" si="147"/>
        <v>4975.0500000000038</v>
      </c>
      <c r="O938" s="19">
        <f t="shared" si="148"/>
        <v>1598.1166666666668</v>
      </c>
      <c r="Q938" s="19">
        <f t="shared" si="149"/>
        <v>432</v>
      </c>
    </row>
    <row r="939" spans="1:17" x14ac:dyDescent="0.3">
      <c r="A939">
        <v>6736331</v>
      </c>
      <c r="B939" s="1">
        <v>42930</v>
      </c>
      <c r="C939" s="2">
        <v>0.41616898148148151</v>
      </c>
      <c r="D939" s="2">
        <v>0.42019675925925926</v>
      </c>
      <c r="E939" t="str">
        <f t="shared" si="140"/>
        <v>ST</v>
      </c>
      <c r="G939">
        <f t="shared" si="141"/>
        <v>0</v>
      </c>
      <c r="H939" s="15">
        <f t="shared" si="145"/>
        <v>0</v>
      </c>
      <c r="I939" s="2">
        <f t="shared" si="142"/>
        <v>4.0277777777777413E-3</v>
      </c>
      <c r="J939" s="19">
        <f t="shared" si="146"/>
        <v>7741.8000000000047</v>
      </c>
      <c r="K939" s="19">
        <f t="shared" si="143"/>
        <v>5.8</v>
      </c>
      <c r="L939">
        <f t="shared" si="144"/>
        <v>1</v>
      </c>
      <c r="M939" s="19">
        <f t="shared" si="147"/>
        <v>4980.850000000004</v>
      </c>
      <c r="O939" s="19">
        <f t="shared" si="148"/>
        <v>1598.1166666666668</v>
      </c>
      <c r="Q939" s="19">
        <f t="shared" si="149"/>
        <v>432</v>
      </c>
    </row>
    <row r="940" spans="1:17" x14ac:dyDescent="0.3">
      <c r="A940">
        <v>7291318</v>
      </c>
      <c r="B940" s="1">
        <v>42930</v>
      </c>
      <c r="C940" s="2">
        <v>0.41781249999999998</v>
      </c>
      <c r="D940" s="2">
        <v>0.42886574074074074</v>
      </c>
      <c r="E940" t="str">
        <f t="shared" si="140"/>
        <v>ST</v>
      </c>
      <c r="G940">
        <f t="shared" si="141"/>
        <v>0</v>
      </c>
      <c r="H940" s="15">
        <f t="shared" si="145"/>
        <v>0</v>
      </c>
      <c r="I940" s="2">
        <f t="shared" si="142"/>
        <v>1.1053240740740766E-2</v>
      </c>
      <c r="J940" s="19">
        <f t="shared" si="146"/>
        <v>7757.7166666666717</v>
      </c>
      <c r="K940" s="19">
        <f t="shared" si="143"/>
        <v>15.916666666666666</v>
      </c>
      <c r="L940">
        <f t="shared" si="144"/>
        <v>1</v>
      </c>
      <c r="M940" s="19">
        <f t="shared" si="147"/>
        <v>4996.766666666671</v>
      </c>
      <c r="O940" s="19">
        <f t="shared" si="148"/>
        <v>1598.1166666666668</v>
      </c>
      <c r="Q940" s="19">
        <f t="shared" si="149"/>
        <v>432</v>
      </c>
    </row>
    <row r="941" spans="1:17" x14ac:dyDescent="0.3">
      <c r="A941">
        <v>30178521</v>
      </c>
      <c r="B941" s="1">
        <v>42930</v>
      </c>
      <c r="C941" s="2">
        <v>0.42238425925925926</v>
      </c>
      <c r="D941" s="2">
        <v>0.42388888888888893</v>
      </c>
      <c r="E941" t="str">
        <f t="shared" si="140"/>
        <v>KOM</v>
      </c>
      <c r="G941">
        <f t="shared" si="141"/>
        <v>0</v>
      </c>
      <c r="H941" s="15">
        <f t="shared" si="145"/>
        <v>0</v>
      </c>
      <c r="I941" s="2">
        <f t="shared" si="142"/>
        <v>1.5046296296296613E-3</v>
      </c>
      <c r="J941" s="19">
        <f t="shared" si="146"/>
        <v>7759.8833333333387</v>
      </c>
      <c r="K941" s="19">
        <f t="shared" si="143"/>
        <v>2.1666666666666665</v>
      </c>
      <c r="L941">
        <f t="shared" si="144"/>
        <v>1</v>
      </c>
      <c r="M941" s="19">
        <f t="shared" si="147"/>
        <v>4996.766666666671</v>
      </c>
      <c r="O941" s="19">
        <f t="shared" si="148"/>
        <v>1600.2833333333335</v>
      </c>
      <c r="Q941" s="19">
        <f t="shared" si="149"/>
        <v>432</v>
      </c>
    </row>
    <row r="942" spans="1:17" x14ac:dyDescent="0.3">
      <c r="A942">
        <v>3232376</v>
      </c>
      <c r="B942" s="1">
        <v>42930</v>
      </c>
      <c r="C942" s="2">
        <v>0.42584490740740738</v>
      </c>
      <c r="D942" s="2">
        <v>0.43512731481481487</v>
      </c>
      <c r="E942" t="str">
        <f t="shared" si="140"/>
        <v>ST</v>
      </c>
      <c r="G942">
        <f t="shared" si="141"/>
        <v>0</v>
      </c>
      <c r="H942" s="15">
        <f t="shared" si="145"/>
        <v>0</v>
      </c>
      <c r="I942" s="2">
        <f t="shared" si="142"/>
        <v>9.2824074074074892E-3</v>
      </c>
      <c r="J942" s="19">
        <f t="shared" si="146"/>
        <v>7773.2500000000055</v>
      </c>
      <c r="K942" s="19">
        <f t="shared" si="143"/>
        <v>13.366666666666667</v>
      </c>
      <c r="L942">
        <f t="shared" si="144"/>
        <v>1</v>
      </c>
      <c r="M942" s="19">
        <f t="shared" si="147"/>
        <v>5010.1333333333378</v>
      </c>
      <c r="O942" s="19">
        <f t="shared" si="148"/>
        <v>1600.2833333333335</v>
      </c>
      <c r="Q942" s="19">
        <f t="shared" si="149"/>
        <v>432</v>
      </c>
    </row>
    <row r="943" spans="1:17" x14ac:dyDescent="0.3">
      <c r="A943">
        <v>7536048937</v>
      </c>
      <c r="B943" s="1">
        <v>42930</v>
      </c>
      <c r="C943" s="2">
        <v>0.43115740740740738</v>
      </c>
      <c r="D943" s="2">
        <v>0.43990740740740741</v>
      </c>
      <c r="E943" t="str">
        <f t="shared" si="140"/>
        <v>ZAG</v>
      </c>
      <c r="G943">
        <f t="shared" si="141"/>
        <v>0</v>
      </c>
      <c r="H943" s="15">
        <f t="shared" si="145"/>
        <v>0</v>
      </c>
      <c r="I943" s="2">
        <f t="shared" si="142"/>
        <v>8.7500000000000355E-3</v>
      </c>
      <c r="J943" s="19">
        <f t="shared" si="146"/>
        <v>7785.8500000000058</v>
      </c>
      <c r="K943" s="19">
        <f t="shared" si="143"/>
        <v>12.6</v>
      </c>
      <c r="L943">
        <f t="shared" si="144"/>
        <v>1</v>
      </c>
      <c r="M943" s="19">
        <f t="shared" si="147"/>
        <v>5010.1333333333378</v>
      </c>
      <c r="O943" s="19">
        <f t="shared" si="148"/>
        <v>1600.2833333333335</v>
      </c>
      <c r="Q943" s="19">
        <f t="shared" si="149"/>
        <v>445</v>
      </c>
    </row>
    <row r="944" spans="1:17" x14ac:dyDescent="0.3">
      <c r="A944">
        <v>6026397</v>
      </c>
      <c r="B944" s="1">
        <v>42930</v>
      </c>
      <c r="C944" s="2">
        <v>0.43362268518518521</v>
      </c>
      <c r="D944" s="2">
        <v>0.4444791666666667</v>
      </c>
      <c r="E944" t="str">
        <f t="shared" si="140"/>
        <v>ST</v>
      </c>
      <c r="G944">
        <f t="shared" si="141"/>
        <v>0</v>
      </c>
      <c r="H944" s="15">
        <f t="shared" si="145"/>
        <v>0</v>
      </c>
      <c r="I944" s="2">
        <f t="shared" si="142"/>
        <v>1.0856481481481495E-2</v>
      </c>
      <c r="J944" s="19">
        <f t="shared" si="146"/>
        <v>7801.483333333339</v>
      </c>
      <c r="K944" s="19">
        <f t="shared" si="143"/>
        <v>15.633333333333333</v>
      </c>
      <c r="L944">
        <f t="shared" si="144"/>
        <v>1</v>
      </c>
      <c r="M944" s="19">
        <f t="shared" si="147"/>
        <v>5025.766666666671</v>
      </c>
      <c r="O944" s="19">
        <f t="shared" si="148"/>
        <v>1600.2833333333335</v>
      </c>
      <c r="Q944" s="19">
        <f t="shared" si="149"/>
        <v>445</v>
      </c>
    </row>
    <row r="945" spans="1:17" x14ac:dyDescent="0.3">
      <c r="A945">
        <v>54821549</v>
      </c>
      <c r="B945" s="1">
        <v>42930</v>
      </c>
      <c r="C945" s="2">
        <v>0.43517361111111108</v>
      </c>
      <c r="D945" s="2">
        <v>0.4466087962962963</v>
      </c>
      <c r="E945" t="str">
        <f t="shared" si="140"/>
        <v>KOM</v>
      </c>
      <c r="G945">
        <f t="shared" si="141"/>
        <v>0</v>
      </c>
      <c r="H945" s="15">
        <f t="shared" si="145"/>
        <v>0</v>
      </c>
      <c r="I945" s="2">
        <f t="shared" si="142"/>
        <v>1.1435185185185215E-2</v>
      </c>
      <c r="J945" s="19">
        <f t="shared" si="146"/>
        <v>7817.9500000000053</v>
      </c>
      <c r="K945" s="19">
        <f t="shared" si="143"/>
        <v>16.466666666666665</v>
      </c>
      <c r="L945">
        <f t="shared" si="144"/>
        <v>1</v>
      </c>
      <c r="M945" s="19">
        <f t="shared" si="147"/>
        <v>5025.766666666671</v>
      </c>
      <c r="O945" s="19">
        <f t="shared" si="148"/>
        <v>1616.7500000000002</v>
      </c>
      <c r="Q945" s="19">
        <f t="shared" si="149"/>
        <v>445</v>
      </c>
    </row>
    <row r="946" spans="1:17" x14ac:dyDescent="0.3">
      <c r="A946">
        <v>4555937</v>
      </c>
      <c r="B946" s="1">
        <v>42930</v>
      </c>
      <c r="C946" s="2">
        <v>0.43956018518518519</v>
      </c>
      <c r="D946" s="2">
        <v>0.44253472222222223</v>
      </c>
      <c r="E946" t="str">
        <f t="shared" si="140"/>
        <v>ST</v>
      </c>
      <c r="G946">
        <f t="shared" si="141"/>
        <v>0</v>
      </c>
      <c r="H946" s="15">
        <f t="shared" si="145"/>
        <v>0</v>
      </c>
      <c r="I946" s="2">
        <f t="shared" si="142"/>
        <v>2.9745370370370394E-3</v>
      </c>
      <c r="J946" s="19">
        <f t="shared" si="146"/>
        <v>7822.233333333339</v>
      </c>
      <c r="K946" s="19">
        <f t="shared" si="143"/>
        <v>4.2833333333333332</v>
      </c>
      <c r="L946">
        <f t="shared" si="144"/>
        <v>1</v>
      </c>
      <c r="M946" s="19">
        <f t="shared" si="147"/>
        <v>5030.0500000000047</v>
      </c>
      <c r="O946" s="19">
        <f t="shared" si="148"/>
        <v>1616.7500000000002</v>
      </c>
      <c r="Q946" s="19">
        <f t="shared" si="149"/>
        <v>445</v>
      </c>
    </row>
    <row r="947" spans="1:17" x14ac:dyDescent="0.3">
      <c r="A947">
        <v>65621292</v>
      </c>
      <c r="B947" s="1">
        <v>42930</v>
      </c>
      <c r="C947" s="2">
        <v>0.4406018518518518</v>
      </c>
      <c r="D947" s="2">
        <v>0.44655092592592593</v>
      </c>
      <c r="E947" t="str">
        <f t="shared" si="140"/>
        <v>KOM</v>
      </c>
      <c r="G947">
        <f t="shared" si="141"/>
        <v>0</v>
      </c>
      <c r="H947" s="15">
        <f t="shared" si="145"/>
        <v>0</v>
      </c>
      <c r="I947" s="2">
        <f t="shared" si="142"/>
        <v>5.9490740740741344E-3</v>
      </c>
      <c r="J947" s="19">
        <f t="shared" si="146"/>
        <v>7830.8000000000056</v>
      </c>
      <c r="K947" s="19">
        <f t="shared" si="143"/>
        <v>8.5666666666666664</v>
      </c>
      <c r="L947">
        <f t="shared" si="144"/>
        <v>1</v>
      </c>
      <c r="M947" s="19">
        <f t="shared" si="147"/>
        <v>5030.0500000000047</v>
      </c>
      <c r="O947" s="19">
        <f t="shared" si="148"/>
        <v>1625.3166666666668</v>
      </c>
      <c r="Q947" s="19">
        <f t="shared" si="149"/>
        <v>445</v>
      </c>
    </row>
    <row r="948" spans="1:17" x14ac:dyDescent="0.3">
      <c r="A948">
        <v>13898038</v>
      </c>
      <c r="B948" s="1">
        <v>42930</v>
      </c>
      <c r="C948" s="2">
        <v>0.44072916666666667</v>
      </c>
      <c r="D948" s="2">
        <v>0.4496412037037037</v>
      </c>
      <c r="E948" t="str">
        <f t="shared" si="140"/>
        <v>KOM</v>
      </c>
      <c r="G948">
        <f t="shared" si="141"/>
        <v>0</v>
      </c>
      <c r="H948" s="15">
        <f t="shared" si="145"/>
        <v>0</v>
      </c>
      <c r="I948" s="2">
        <f t="shared" si="142"/>
        <v>8.9120370370370239E-3</v>
      </c>
      <c r="J948" s="19">
        <f t="shared" si="146"/>
        <v>7843.6333333333387</v>
      </c>
      <c r="K948" s="19">
        <f t="shared" si="143"/>
        <v>12.833333333333334</v>
      </c>
      <c r="L948">
        <f t="shared" si="144"/>
        <v>1</v>
      </c>
      <c r="M948" s="19">
        <f t="shared" si="147"/>
        <v>5030.0500000000047</v>
      </c>
      <c r="O948" s="19">
        <f t="shared" si="148"/>
        <v>1638.15</v>
      </c>
      <c r="Q948" s="19">
        <f t="shared" si="149"/>
        <v>445</v>
      </c>
    </row>
    <row r="949" spans="1:17" x14ac:dyDescent="0.3">
      <c r="A949">
        <v>6018613</v>
      </c>
      <c r="B949" s="1">
        <v>42930</v>
      </c>
      <c r="C949" s="2">
        <v>0.44295138888888891</v>
      </c>
      <c r="D949" s="2">
        <v>0.44545138888888891</v>
      </c>
      <c r="E949" t="str">
        <f t="shared" si="140"/>
        <v>ST</v>
      </c>
      <c r="G949">
        <f t="shared" si="141"/>
        <v>0</v>
      </c>
      <c r="H949" s="15">
        <f t="shared" si="145"/>
        <v>0</v>
      </c>
      <c r="I949" s="2">
        <f t="shared" si="142"/>
        <v>2.5000000000000022E-3</v>
      </c>
      <c r="J949" s="19">
        <f t="shared" si="146"/>
        <v>7847.233333333339</v>
      </c>
      <c r="K949" s="19">
        <f t="shared" si="143"/>
        <v>3.6</v>
      </c>
      <c r="L949">
        <f t="shared" si="144"/>
        <v>1</v>
      </c>
      <c r="M949" s="19">
        <f t="shared" si="147"/>
        <v>5033.6500000000051</v>
      </c>
      <c r="O949" s="19">
        <f t="shared" si="148"/>
        <v>1638.15</v>
      </c>
      <c r="Q949" s="19">
        <f t="shared" si="149"/>
        <v>445</v>
      </c>
    </row>
    <row r="950" spans="1:17" x14ac:dyDescent="0.3">
      <c r="A950">
        <v>7741751</v>
      </c>
      <c r="B950" s="1">
        <v>42930</v>
      </c>
      <c r="C950" s="2">
        <v>0.4450925925925926</v>
      </c>
      <c r="D950" s="2">
        <v>0.44888888888888889</v>
      </c>
      <c r="E950" t="str">
        <f t="shared" si="140"/>
        <v>ST</v>
      </c>
      <c r="G950">
        <f t="shared" si="141"/>
        <v>0</v>
      </c>
      <c r="H950" s="15">
        <f t="shared" si="145"/>
        <v>0</v>
      </c>
      <c r="I950" s="2">
        <f t="shared" si="142"/>
        <v>3.7962962962962976E-3</v>
      </c>
      <c r="J950" s="19">
        <f t="shared" si="146"/>
        <v>7852.7000000000053</v>
      </c>
      <c r="K950" s="19">
        <f t="shared" si="143"/>
        <v>5.4666666666666668</v>
      </c>
      <c r="L950">
        <f t="shared" si="144"/>
        <v>1</v>
      </c>
      <c r="M950" s="19">
        <f t="shared" si="147"/>
        <v>5039.1166666666713</v>
      </c>
      <c r="O950" s="19">
        <f t="shared" si="148"/>
        <v>1638.15</v>
      </c>
      <c r="Q950" s="19">
        <f t="shared" si="149"/>
        <v>445</v>
      </c>
    </row>
    <row r="951" spans="1:17" x14ac:dyDescent="0.3">
      <c r="A951">
        <v>5512492</v>
      </c>
      <c r="B951" s="1">
        <v>42930</v>
      </c>
      <c r="C951" s="2">
        <v>0.44538194444444446</v>
      </c>
      <c r="D951" s="2">
        <v>0.4525925925925926</v>
      </c>
      <c r="E951" t="str">
        <f t="shared" si="140"/>
        <v>ST</v>
      </c>
      <c r="G951">
        <f t="shared" si="141"/>
        <v>0</v>
      </c>
      <c r="H951" s="15">
        <f t="shared" si="145"/>
        <v>0</v>
      </c>
      <c r="I951" s="2">
        <f t="shared" si="142"/>
        <v>7.2106481481481466E-3</v>
      </c>
      <c r="J951" s="19">
        <f t="shared" si="146"/>
        <v>7863.0833333333385</v>
      </c>
      <c r="K951" s="19">
        <f t="shared" si="143"/>
        <v>10.383333333333333</v>
      </c>
      <c r="L951">
        <f t="shared" si="144"/>
        <v>1</v>
      </c>
      <c r="M951" s="19">
        <f t="shared" si="147"/>
        <v>5049.5000000000045</v>
      </c>
      <c r="O951" s="19">
        <f t="shared" si="148"/>
        <v>1638.15</v>
      </c>
      <c r="Q951" s="19">
        <f t="shared" si="149"/>
        <v>445</v>
      </c>
    </row>
    <row r="952" spans="1:17" x14ac:dyDescent="0.3">
      <c r="A952">
        <v>36332723</v>
      </c>
      <c r="B952" s="1">
        <v>42930</v>
      </c>
      <c r="C952" s="2">
        <v>0.44593750000000004</v>
      </c>
      <c r="D952" s="2">
        <v>0.44957175925925924</v>
      </c>
      <c r="E952" t="str">
        <f t="shared" si="140"/>
        <v>KOM</v>
      </c>
      <c r="G952">
        <f t="shared" si="141"/>
        <v>0</v>
      </c>
      <c r="H952" s="15">
        <f t="shared" si="145"/>
        <v>0</v>
      </c>
      <c r="I952" s="2">
        <f t="shared" si="142"/>
        <v>3.6342592592591982E-3</v>
      </c>
      <c r="J952" s="19">
        <f t="shared" si="146"/>
        <v>7868.3166666666721</v>
      </c>
      <c r="K952" s="19">
        <f t="shared" si="143"/>
        <v>5.2333333333333334</v>
      </c>
      <c r="L952">
        <f t="shared" si="144"/>
        <v>1</v>
      </c>
      <c r="M952" s="19">
        <f t="shared" si="147"/>
        <v>5049.5000000000045</v>
      </c>
      <c r="O952" s="19">
        <f t="shared" si="148"/>
        <v>1643.3833333333334</v>
      </c>
      <c r="Q952" s="19">
        <f t="shared" si="149"/>
        <v>445</v>
      </c>
    </row>
    <row r="953" spans="1:17" x14ac:dyDescent="0.3">
      <c r="A953">
        <v>28961250</v>
      </c>
      <c r="B953" s="1">
        <v>42930</v>
      </c>
      <c r="C953" s="2">
        <v>0.4478935185185185</v>
      </c>
      <c r="D953" s="2">
        <v>0.4480555555555556</v>
      </c>
      <c r="E953" t="str">
        <f t="shared" si="140"/>
        <v>KOM</v>
      </c>
      <c r="G953">
        <f t="shared" si="141"/>
        <v>0</v>
      </c>
      <c r="H953" s="15">
        <f t="shared" si="145"/>
        <v>0</v>
      </c>
      <c r="I953" s="2">
        <f t="shared" si="142"/>
        <v>1.6203703703709937E-4</v>
      </c>
      <c r="J953" s="19">
        <f t="shared" si="146"/>
        <v>7868.5500000000056</v>
      </c>
      <c r="K953" s="19">
        <f t="shared" si="143"/>
        <v>0.23333333333333334</v>
      </c>
      <c r="L953">
        <f t="shared" si="144"/>
        <v>1</v>
      </c>
      <c r="M953" s="19">
        <f t="shared" si="147"/>
        <v>5049.5000000000045</v>
      </c>
      <c r="O953" s="19">
        <f t="shared" si="148"/>
        <v>1643.6166666666668</v>
      </c>
      <c r="Q953" s="19">
        <f t="shared" si="149"/>
        <v>445</v>
      </c>
    </row>
    <row r="954" spans="1:17" x14ac:dyDescent="0.3">
      <c r="A954">
        <v>96191858</v>
      </c>
      <c r="B954" s="1">
        <v>42930</v>
      </c>
      <c r="C954" s="2">
        <v>0.44916666666666666</v>
      </c>
      <c r="D954" s="2">
        <v>0.46023148148148146</v>
      </c>
      <c r="E954" t="str">
        <f t="shared" si="140"/>
        <v>KOM</v>
      </c>
      <c r="G954">
        <f t="shared" si="141"/>
        <v>0</v>
      </c>
      <c r="H954" s="15">
        <f t="shared" si="145"/>
        <v>0</v>
      </c>
      <c r="I954" s="2">
        <f t="shared" si="142"/>
        <v>1.1064814814814805E-2</v>
      </c>
      <c r="J954" s="19">
        <f t="shared" si="146"/>
        <v>7884.483333333339</v>
      </c>
      <c r="K954" s="19">
        <f t="shared" si="143"/>
        <v>15.933333333333334</v>
      </c>
      <c r="L954">
        <f t="shared" si="144"/>
        <v>1</v>
      </c>
      <c r="M954" s="19">
        <f t="shared" si="147"/>
        <v>5049.5000000000045</v>
      </c>
      <c r="O954" s="19">
        <f t="shared" si="148"/>
        <v>1659.5500000000002</v>
      </c>
      <c r="Q954" s="19">
        <f t="shared" si="149"/>
        <v>445</v>
      </c>
    </row>
    <row r="955" spans="1:17" x14ac:dyDescent="0.3">
      <c r="A955">
        <v>49342013</v>
      </c>
      <c r="B955" s="1">
        <v>42930</v>
      </c>
      <c r="C955" s="2">
        <v>0.45233796296296297</v>
      </c>
      <c r="D955" s="2">
        <v>0.45649305555555553</v>
      </c>
      <c r="E955" t="str">
        <f t="shared" si="140"/>
        <v>KOM</v>
      </c>
      <c r="G955">
        <f t="shared" si="141"/>
        <v>0</v>
      </c>
      <c r="H955" s="15">
        <f t="shared" si="145"/>
        <v>0</v>
      </c>
      <c r="I955" s="2">
        <f t="shared" si="142"/>
        <v>4.1550925925925575E-3</v>
      </c>
      <c r="J955" s="19">
        <f t="shared" si="146"/>
        <v>7890.4666666666726</v>
      </c>
      <c r="K955" s="19">
        <f t="shared" si="143"/>
        <v>5.9833333333333334</v>
      </c>
      <c r="L955">
        <f t="shared" si="144"/>
        <v>1</v>
      </c>
      <c r="M955" s="19">
        <f t="shared" si="147"/>
        <v>5049.5000000000045</v>
      </c>
      <c r="O955" s="19">
        <f t="shared" si="148"/>
        <v>1665.5333333333335</v>
      </c>
      <c r="Q955" s="19">
        <f t="shared" si="149"/>
        <v>445</v>
      </c>
    </row>
    <row r="956" spans="1:17" x14ac:dyDescent="0.3">
      <c r="A956">
        <v>2329556</v>
      </c>
      <c r="B956" s="1">
        <v>42930</v>
      </c>
      <c r="C956" s="2">
        <v>0.45667824074074076</v>
      </c>
      <c r="D956" s="2">
        <v>0.45679398148148148</v>
      </c>
      <c r="E956" t="str">
        <f t="shared" si="140"/>
        <v>ST</v>
      </c>
      <c r="G956">
        <f t="shared" si="141"/>
        <v>0</v>
      </c>
      <c r="H956" s="15">
        <f t="shared" si="145"/>
        <v>0</v>
      </c>
      <c r="I956" s="2">
        <f t="shared" si="142"/>
        <v>1.1574074074072183E-4</v>
      </c>
      <c r="J956" s="19">
        <f t="shared" si="146"/>
        <v>7890.6333333333396</v>
      </c>
      <c r="K956" s="19">
        <f t="shared" si="143"/>
        <v>0.16666666666666666</v>
      </c>
      <c r="L956">
        <f t="shared" si="144"/>
        <v>1</v>
      </c>
      <c r="M956" s="19">
        <f t="shared" si="147"/>
        <v>5049.6666666666715</v>
      </c>
      <c r="O956" s="19">
        <f t="shared" si="148"/>
        <v>1665.5333333333335</v>
      </c>
      <c r="Q956" s="19">
        <f t="shared" si="149"/>
        <v>445</v>
      </c>
    </row>
    <row r="957" spans="1:17" x14ac:dyDescent="0.3">
      <c r="A957">
        <v>2969264</v>
      </c>
      <c r="B957" s="1">
        <v>42930</v>
      </c>
      <c r="C957" s="2">
        <v>0.45930555555555558</v>
      </c>
      <c r="D957" s="2">
        <v>0.4634375</v>
      </c>
      <c r="E957" t="str">
        <f t="shared" si="140"/>
        <v>ST</v>
      </c>
      <c r="G957">
        <f t="shared" si="141"/>
        <v>0</v>
      </c>
      <c r="H957" s="15">
        <f t="shared" si="145"/>
        <v>0</v>
      </c>
      <c r="I957" s="2">
        <f t="shared" si="142"/>
        <v>4.1319444444444242E-3</v>
      </c>
      <c r="J957" s="19">
        <f t="shared" si="146"/>
        <v>7896.5833333333394</v>
      </c>
      <c r="K957" s="19">
        <f t="shared" si="143"/>
        <v>5.95</v>
      </c>
      <c r="L957">
        <f t="shared" si="144"/>
        <v>1</v>
      </c>
      <c r="M957" s="19">
        <f t="shared" si="147"/>
        <v>5055.6166666666713</v>
      </c>
      <c r="O957" s="19">
        <f t="shared" si="148"/>
        <v>1665.5333333333335</v>
      </c>
      <c r="Q957" s="19">
        <f t="shared" si="149"/>
        <v>445</v>
      </c>
    </row>
    <row r="958" spans="1:17" x14ac:dyDescent="0.3">
      <c r="A958">
        <v>8498683</v>
      </c>
      <c r="B958" s="1">
        <v>42930</v>
      </c>
      <c r="C958" s="2">
        <v>0.45950231481481479</v>
      </c>
      <c r="D958" s="2">
        <v>0.4617708333333333</v>
      </c>
      <c r="E958" t="str">
        <f t="shared" si="140"/>
        <v>ST</v>
      </c>
      <c r="G958">
        <f t="shared" si="141"/>
        <v>0</v>
      </c>
      <c r="H958" s="15">
        <f t="shared" si="145"/>
        <v>0</v>
      </c>
      <c r="I958" s="2">
        <f t="shared" si="142"/>
        <v>2.2685185185185031E-3</v>
      </c>
      <c r="J958" s="19">
        <f t="shared" si="146"/>
        <v>7899.8500000000058</v>
      </c>
      <c r="K958" s="19">
        <f t="shared" si="143"/>
        <v>3.2666666666666666</v>
      </c>
      <c r="L958">
        <f t="shared" si="144"/>
        <v>1</v>
      </c>
      <c r="M958" s="19">
        <f t="shared" si="147"/>
        <v>5058.8833333333378</v>
      </c>
      <c r="O958" s="19">
        <f t="shared" si="148"/>
        <v>1665.5333333333335</v>
      </c>
      <c r="Q958" s="19">
        <f t="shared" si="149"/>
        <v>445</v>
      </c>
    </row>
    <row r="959" spans="1:17" x14ac:dyDescent="0.3">
      <c r="A959">
        <v>2341441</v>
      </c>
      <c r="B959" s="1">
        <v>42930</v>
      </c>
      <c r="C959" s="2">
        <v>0.46333333333333332</v>
      </c>
      <c r="D959" s="2">
        <v>0.46409722222222222</v>
      </c>
      <c r="E959" t="str">
        <f t="shared" si="140"/>
        <v>ST</v>
      </c>
      <c r="G959">
        <f t="shared" si="141"/>
        <v>0</v>
      </c>
      <c r="H959" s="15">
        <f t="shared" si="145"/>
        <v>0</v>
      </c>
      <c r="I959" s="2">
        <f t="shared" si="142"/>
        <v>7.6388888888889728E-4</v>
      </c>
      <c r="J959" s="19">
        <f t="shared" si="146"/>
        <v>7900.9500000000062</v>
      </c>
      <c r="K959" s="19">
        <f t="shared" si="143"/>
        <v>1.1000000000000001</v>
      </c>
      <c r="L959">
        <f t="shared" si="144"/>
        <v>1</v>
      </c>
      <c r="M959" s="19">
        <f t="shared" si="147"/>
        <v>5059.9833333333381</v>
      </c>
      <c r="O959" s="19">
        <f t="shared" si="148"/>
        <v>1665.5333333333335</v>
      </c>
      <c r="Q959" s="19">
        <f t="shared" si="149"/>
        <v>445</v>
      </c>
    </row>
    <row r="960" spans="1:17" x14ac:dyDescent="0.3">
      <c r="A960">
        <v>30270334</v>
      </c>
      <c r="B960" s="1">
        <v>42930</v>
      </c>
      <c r="C960" s="2">
        <v>0.46587962962962964</v>
      </c>
      <c r="D960" s="2">
        <v>0.46755787037037039</v>
      </c>
      <c r="E960" t="str">
        <f t="shared" si="140"/>
        <v>KOM</v>
      </c>
      <c r="G960">
        <f t="shared" si="141"/>
        <v>0</v>
      </c>
      <c r="H960" s="15">
        <f t="shared" si="145"/>
        <v>0</v>
      </c>
      <c r="I960" s="2">
        <f t="shared" si="142"/>
        <v>1.678240740740744E-3</v>
      </c>
      <c r="J960" s="19">
        <f t="shared" si="146"/>
        <v>7903.3666666666732</v>
      </c>
      <c r="K960" s="19">
        <f t="shared" si="143"/>
        <v>2.4166666666666665</v>
      </c>
      <c r="L960">
        <f t="shared" si="144"/>
        <v>1</v>
      </c>
      <c r="M960" s="19">
        <f t="shared" si="147"/>
        <v>5059.9833333333381</v>
      </c>
      <c r="O960" s="19">
        <f t="shared" si="148"/>
        <v>1667.9500000000003</v>
      </c>
      <c r="Q960" s="19">
        <f t="shared" si="149"/>
        <v>445</v>
      </c>
    </row>
    <row r="961" spans="1:17" x14ac:dyDescent="0.3">
      <c r="A961">
        <v>4657345</v>
      </c>
      <c r="B961" s="1">
        <v>42930</v>
      </c>
      <c r="C961" s="2">
        <v>0.46988425925925931</v>
      </c>
      <c r="D961" s="2">
        <v>0.47721064814814818</v>
      </c>
      <c r="E961" t="str">
        <f t="shared" si="140"/>
        <v>ST</v>
      </c>
      <c r="G961">
        <f t="shared" si="141"/>
        <v>0</v>
      </c>
      <c r="H961" s="15">
        <f t="shared" si="145"/>
        <v>0</v>
      </c>
      <c r="I961" s="2">
        <f t="shared" si="142"/>
        <v>7.3263888888888684E-3</v>
      </c>
      <c r="J961" s="19">
        <f t="shared" si="146"/>
        <v>7913.9166666666733</v>
      </c>
      <c r="K961" s="19">
        <f t="shared" si="143"/>
        <v>10.55</v>
      </c>
      <c r="L961">
        <f t="shared" si="144"/>
        <v>1</v>
      </c>
      <c r="M961" s="19">
        <f t="shared" si="147"/>
        <v>5070.5333333333383</v>
      </c>
      <c r="O961" s="19">
        <f t="shared" si="148"/>
        <v>1667.9500000000003</v>
      </c>
      <c r="Q961" s="19">
        <f t="shared" si="149"/>
        <v>445</v>
      </c>
    </row>
    <row r="962" spans="1:17" x14ac:dyDescent="0.3">
      <c r="A962">
        <v>2145244</v>
      </c>
      <c r="B962" s="1">
        <v>42930</v>
      </c>
      <c r="C962" s="2">
        <v>0.47028935185185183</v>
      </c>
      <c r="D962" s="2">
        <v>0.47052083333333333</v>
      </c>
      <c r="E962" t="str">
        <f t="shared" si="140"/>
        <v>ST</v>
      </c>
      <c r="G962">
        <f t="shared" si="141"/>
        <v>0</v>
      </c>
      <c r="H962" s="15">
        <f t="shared" si="145"/>
        <v>0</v>
      </c>
      <c r="I962" s="2">
        <f t="shared" si="142"/>
        <v>2.3148148148149916E-4</v>
      </c>
      <c r="J962" s="19">
        <f t="shared" si="146"/>
        <v>7914.2500000000064</v>
      </c>
      <c r="K962" s="19">
        <f t="shared" si="143"/>
        <v>0.33333333333333331</v>
      </c>
      <c r="L962">
        <f t="shared" si="144"/>
        <v>1</v>
      </c>
      <c r="M962" s="19">
        <f t="shared" si="147"/>
        <v>5070.8666666666713</v>
      </c>
      <c r="O962" s="19">
        <f t="shared" si="148"/>
        <v>1667.9500000000003</v>
      </c>
      <c r="Q962" s="19">
        <f t="shared" si="149"/>
        <v>445</v>
      </c>
    </row>
    <row r="963" spans="1:17" x14ac:dyDescent="0.3">
      <c r="A963">
        <v>7627829</v>
      </c>
      <c r="B963" s="1">
        <v>42930</v>
      </c>
      <c r="C963" s="2">
        <v>0.4742824074074074</v>
      </c>
      <c r="D963" s="2">
        <v>0.48538194444444444</v>
      </c>
      <c r="E963" t="str">
        <f t="shared" ref="E963:E1026" si="150">IF(LEN(A963)=7,"ST",IF(LEN(A963)=8,"KOM","ZAG"))</f>
        <v>ST</v>
      </c>
      <c r="G963">
        <f t="shared" ref="G963:G1026" si="151">IF(AND(LEN(A963)=7,LEFT(A963,2)="12"),1,0)</f>
        <v>0</v>
      </c>
      <c r="H963" s="15">
        <f t="shared" si="145"/>
        <v>0</v>
      </c>
      <c r="I963" s="2">
        <f t="shared" ref="I963:I1026" si="152">D963-C963</f>
        <v>1.1099537037037033E-2</v>
      </c>
      <c r="J963" s="19">
        <f t="shared" si="146"/>
        <v>7930.2333333333399</v>
      </c>
      <c r="K963" s="19">
        <f t="shared" ref="K963:K1026" si="153">HOUR(I963)*60+MINUTE(I963)+SECOND(I963)/60</f>
        <v>15.983333333333333</v>
      </c>
      <c r="L963">
        <f t="shared" ref="L963:L1026" si="154">IF(J963&lt;800,0,1)</f>
        <v>1</v>
      </c>
      <c r="M963" s="19">
        <f t="shared" si="147"/>
        <v>5086.8500000000049</v>
      </c>
      <c r="O963" s="19">
        <f t="shared" si="148"/>
        <v>1667.9500000000003</v>
      </c>
      <c r="Q963" s="19">
        <f t="shared" si="149"/>
        <v>445</v>
      </c>
    </row>
    <row r="964" spans="1:17" x14ac:dyDescent="0.3">
      <c r="A964">
        <v>9182658</v>
      </c>
      <c r="B964" s="1">
        <v>42930</v>
      </c>
      <c r="C964" s="2">
        <v>0.47594907407407411</v>
      </c>
      <c r="D964" s="2">
        <v>0.47641203703703705</v>
      </c>
      <c r="E964" t="str">
        <f t="shared" si="150"/>
        <v>ST</v>
      </c>
      <c r="G964">
        <f t="shared" si="151"/>
        <v>0</v>
      </c>
      <c r="H964" s="15">
        <f t="shared" ref="H964:H1027" si="155">IF(G964=1,D964-C964,0)</f>
        <v>0</v>
      </c>
      <c r="I964" s="2">
        <f t="shared" si="152"/>
        <v>4.6296296296294281E-4</v>
      </c>
      <c r="J964" s="19">
        <f t="shared" ref="J964:J1027" si="156">(HOUR(I964)*60+MINUTE(I964)+SECOND(I964)/60)+J963</f>
        <v>7930.9000000000069</v>
      </c>
      <c r="K964" s="19">
        <f t="shared" si="153"/>
        <v>0.66666666666666663</v>
      </c>
      <c r="L964">
        <f t="shared" si="154"/>
        <v>1</v>
      </c>
      <c r="M964" s="19">
        <f t="shared" ref="M964:M1027" si="157">IF(E964&lt;&gt;"ST",M963,IF(L964=0,M963,M963+K964))</f>
        <v>5087.5166666666719</v>
      </c>
      <c r="O964" s="19">
        <f t="shared" ref="O964:O1027" si="158">IF(E964&lt;&gt;"KOM",O963,IF(L964=0,O963,O963+K964))</f>
        <v>1667.9500000000003</v>
      </c>
      <c r="Q964" s="19">
        <f t="shared" ref="Q964:Q1027" si="159">IF(E964="ZAG",ROUNDUP(K964,0)+Q963,Q963)</f>
        <v>445</v>
      </c>
    </row>
    <row r="965" spans="1:17" x14ac:dyDescent="0.3">
      <c r="A965">
        <v>4191600</v>
      </c>
      <c r="B965" s="1">
        <v>42930</v>
      </c>
      <c r="C965" s="2">
        <v>0.47799768518518521</v>
      </c>
      <c r="D965" s="2">
        <v>0.47905092592592591</v>
      </c>
      <c r="E965" t="str">
        <f t="shared" si="150"/>
        <v>ST</v>
      </c>
      <c r="G965">
        <f t="shared" si="151"/>
        <v>0</v>
      </c>
      <c r="H965" s="15">
        <f t="shared" si="155"/>
        <v>0</v>
      </c>
      <c r="I965" s="2">
        <f t="shared" si="152"/>
        <v>1.0532407407407018E-3</v>
      </c>
      <c r="J965" s="19">
        <f t="shared" si="156"/>
        <v>7932.4166666666733</v>
      </c>
      <c r="K965" s="19">
        <f t="shared" si="153"/>
        <v>1.5166666666666666</v>
      </c>
      <c r="L965">
        <f t="shared" si="154"/>
        <v>1</v>
      </c>
      <c r="M965" s="19">
        <f t="shared" si="157"/>
        <v>5089.0333333333383</v>
      </c>
      <c r="O965" s="19">
        <f t="shared" si="158"/>
        <v>1667.9500000000003</v>
      </c>
      <c r="Q965" s="19">
        <f t="shared" si="159"/>
        <v>445</v>
      </c>
    </row>
    <row r="966" spans="1:17" x14ac:dyDescent="0.3">
      <c r="A966">
        <v>5492379</v>
      </c>
      <c r="B966" s="1">
        <v>42930</v>
      </c>
      <c r="C966" s="2">
        <v>0.47825231481481478</v>
      </c>
      <c r="D966" s="2">
        <v>0.48502314814814818</v>
      </c>
      <c r="E966" t="str">
        <f t="shared" si="150"/>
        <v>ST</v>
      </c>
      <c r="G966">
        <f t="shared" si="151"/>
        <v>0</v>
      </c>
      <c r="H966" s="15">
        <f t="shared" si="155"/>
        <v>0</v>
      </c>
      <c r="I966" s="2">
        <f t="shared" si="152"/>
        <v>6.7708333333333925E-3</v>
      </c>
      <c r="J966" s="19">
        <f t="shared" si="156"/>
        <v>7942.1666666666733</v>
      </c>
      <c r="K966" s="19">
        <f t="shared" si="153"/>
        <v>9.75</v>
      </c>
      <c r="L966">
        <f t="shared" si="154"/>
        <v>1</v>
      </c>
      <c r="M966" s="19">
        <f t="shared" si="157"/>
        <v>5098.7833333333383</v>
      </c>
      <c r="O966" s="19">
        <f t="shared" si="158"/>
        <v>1667.9500000000003</v>
      </c>
      <c r="Q966" s="19">
        <f t="shared" si="159"/>
        <v>445</v>
      </c>
    </row>
    <row r="967" spans="1:17" x14ac:dyDescent="0.3">
      <c r="A967">
        <v>2861766</v>
      </c>
      <c r="B967" s="1">
        <v>42930</v>
      </c>
      <c r="C967" s="2">
        <v>0.48138888888888887</v>
      </c>
      <c r="D967" s="2">
        <v>0.48574074074074075</v>
      </c>
      <c r="E967" t="str">
        <f t="shared" si="150"/>
        <v>ST</v>
      </c>
      <c r="G967">
        <f t="shared" si="151"/>
        <v>0</v>
      </c>
      <c r="H967" s="15">
        <f t="shared" si="155"/>
        <v>0</v>
      </c>
      <c r="I967" s="2">
        <f t="shared" si="152"/>
        <v>4.3518518518518845E-3</v>
      </c>
      <c r="J967" s="19">
        <f t="shared" si="156"/>
        <v>7948.4333333333398</v>
      </c>
      <c r="K967" s="19">
        <f t="shared" si="153"/>
        <v>6.2666666666666666</v>
      </c>
      <c r="L967">
        <f t="shared" si="154"/>
        <v>1</v>
      </c>
      <c r="M967" s="19">
        <f t="shared" si="157"/>
        <v>5105.0500000000047</v>
      </c>
      <c r="O967" s="19">
        <f t="shared" si="158"/>
        <v>1667.9500000000003</v>
      </c>
      <c r="Q967" s="19">
        <f t="shared" si="159"/>
        <v>445</v>
      </c>
    </row>
    <row r="968" spans="1:17" x14ac:dyDescent="0.3">
      <c r="A968">
        <v>1309359</v>
      </c>
      <c r="B968" s="1">
        <v>42930</v>
      </c>
      <c r="C968" s="2">
        <v>0.48422453703703705</v>
      </c>
      <c r="D968" s="2">
        <v>0.48562499999999997</v>
      </c>
      <c r="E968" t="str">
        <f t="shared" si="150"/>
        <v>ST</v>
      </c>
      <c r="G968">
        <f t="shared" si="151"/>
        <v>0</v>
      </c>
      <c r="H968" s="15">
        <f t="shared" si="155"/>
        <v>0</v>
      </c>
      <c r="I968" s="2">
        <f t="shared" si="152"/>
        <v>1.4004629629629228E-3</v>
      </c>
      <c r="J968" s="19">
        <f t="shared" si="156"/>
        <v>7950.4500000000062</v>
      </c>
      <c r="K968" s="19">
        <f t="shared" si="153"/>
        <v>2.0166666666666666</v>
      </c>
      <c r="L968">
        <f t="shared" si="154"/>
        <v>1</v>
      </c>
      <c r="M968" s="19">
        <f t="shared" si="157"/>
        <v>5107.0666666666712</v>
      </c>
      <c r="O968" s="19">
        <f t="shared" si="158"/>
        <v>1667.9500000000003</v>
      </c>
      <c r="Q968" s="19">
        <f t="shared" si="159"/>
        <v>445</v>
      </c>
    </row>
    <row r="969" spans="1:17" x14ac:dyDescent="0.3">
      <c r="A969">
        <v>5272270</v>
      </c>
      <c r="B969" s="1">
        <v>42930</v>
      </c>
      <c r="C969" s="2">
        <v>0.48579861111111106</v>
      </c>
      <c r="D969" s="2">
        <v>0.49395833333333333</v>
      </c>
      <c r="E969" t="str">
        <f t="shared" si="150"/>
        <v>ST</v>
      </c>
      <c r="G969">
        <f t="shared" si="151"/>
        <v>0</v>
      </c>
      <c r="H969" s="15">
        <f t="shared" si="155"/>
        <v>0</v>
      </c>
      <c r="I969" s="2">
        <f t="shared" si="152"/>
        <v>8.1597222222222765E-3</v>
      </c>
      <c r="J969" s="19">
        <f t="shared" si="156"/>
        <v>7962.2000000000062</v>
      </c>
      <c r="K969" s="19">
        <f t="shared" si="153"/>
        <v>11.75</v>
      </c>
      <c r="L969">
        <f t="shared" si="154"/>
        <v>1</v>
      </c>
      <c r="M969" s="19">
        <f t="shared" si="157"/>
        <v>5118.8166666666712</v>
      </c>
      <c r="O969" s="19">
        <f t="shared" si="158"/>
        <v>1667.9500000000003</v>
      </c>
      <c r="Q969" s="19">
        <f t="shared" si="159"/>
        <v>445</v>
      </c>
    </row>
    <row r="970" spans="1:17" x14ac:dyDescent="0.3">
      <c r="A970">
        <v>9266643</v>
      </c>
      <c r="B970" s="1">
        <v>42930</v>
      </c>
      <c r="C970" s="2">
        <v>0.48832175925925925</v>
      </c>
      <c r="D970" s="2">
        <v>0.49005787037037035</v>
      </c>
      <c r="E970" t="str">
        <f t="shared" si="150"/>
        <v>ST</v>
      </c>
      <c r="G970">
        <f t="shared" si="151"/>
        <v>0</v>
      </c>
      <c r="H970" s="15">
        <f t="shared" si="155"/>
        <v>0</v>
      </c>
      <c r="I970" s="2">
        <f t="shared" si="152"/>
        <v>1.7361111111111049E-3</v>
      </c>
      <c r="J970" s="19">
        <f t="shared" si="156"/>
        <v>7964.7000000000062</v>
      </c>
      <c r="K970" s="19">
        <f t="shared" si="153"/>
        <v>2.5</v>
      </c>
      <c r="L970">
        <f t="shared" si="154"/>
        <v>1</v>
      </c>
      <c r="M970" s="19">
        <f t="shared" si="157"/>
        <v>5121.3166666666712</v>
      </c>
      <c r="O970" s="19">
        <f t="shared" si="158"/>
        <v>1667.9500000000003</v>
      </c>
      <c r="Q970" s="19">
        <f t="shared" si="159"/>
        <v>445</v>
      </c>
    </row>
    <row r="971" spans="1:17" x14ac:dyDescent="0.3">
      <c r="A971">
        <v>3460208</v>
      </c>
      <c r="B971" s="1">
        <v>42930</v>
      </c>
      <c r="C971" s="2">
        <v>0.4930208333333333</v>
      </c>
      <c r="D971" s="2">
        <v>0.50244212962962964</v>
      </c>
      <c r="E971" t="str">
        <f t="shared" si="150"/>
        <v>ST</v>
      </c>
      <c r="G971">
        <f t="shared" si="151"/>
        <v>0</v>
      </c>
      <c r="H971" s="15">
        <f t="shared" si="155"/>
        <v>0</v>
      </c>
      <c r="I971" s="2">
        <f t="shared" si="152"/>
        <v>9.4212962962963442E-3</v>
      </c>
      <c r="J971" s="19">
        <f t="shared" si="156"/>
        <v>7978.2666666666728</v>
      </c>
      <c r="K971" s="19">
        <f t="shared" si="153"/>
        <v>13.566666666666666</v>
      </c>
      <c r="L971">
        <f t="shared" si="154"/>
        <v>1</v>
      </c>
      <c r="M971" s="19">
        <f t="shared" si="157"/>
        <v>5134.8833333333378</v>
      </c>
      <c r="O971" s="19">
        <f t="shared" si="158"/>
        <v>1667.9500000000003</v>
      </c>
      <c r="Q971" s="19">
        <f t="shared" si="159"/>
        <v>445</v>
      </c>
    </row>
    <row r="972" spans="1:17" x14ac:dyDescent="0.3">
      <c r="A972">
        <v>25545000</v>
      </c>
      <c r="B972" s="1">
        <v>42930</v>
      </c>
      <c r="C972" s="2">
        <v>0.49597222222222226</v>
      </c>
      <c r="D972" s="2">
        <v>0.50451388888888882</v>
      </c>
      <c r="E972" t="str">
        <f t="shared" si="150"/>
        <v>KOM</v>
      </c>
      <c r="G972">
        <f t="shared" si="151"/>
        <v>0</v>
      </c>
      <c r="H972" s="15">
        <f t="shared" si="155"/>
        <v>0</v>
      </c>
      <c r="I972" s="2">
        <f t="shared" si="152"/>
        <v>8.5416666666665586E-3</v>
      </c>
      <c r="J972" s="19">
        <f t="shared" si="156"/>
        <v>7990.566666666673</v>
      </c>
      <c r="K972" s="19">
        <f t="shared" si="153"/>
        <v>12.3</v>
      </c>
      <c r="L972">
        <f t="shared" si="154"/>
        <v>1</v>
      </c>
      <c r="M972" s="19">
        <f t="shared" si="157"/>
        <v>5134.8833333333378</v>
      </c>
      <c r="O972" s="19">
        <f t="shared" si="158"/>
        <v>1680.2500000000002</v>
      </c>
      <c r="Q972" s="19">
        <f t="shared" si="159"/>
        <v>445</v>
      </c>
    </row>
    <row r="973" spans="1:17" x14ac:dyDescent="0.3">
      <c r="A973">
        <v>1207918</v>
      </c>
      <c r="B973" s="1">
        <v>42930</v>
      </c>
      <c r="C973" s="2">
        <v>0.50126157407407412</v>
      </c>
      <c r="D973" s="2">
        <v>0.51184027777777785</v>
      </c>
      <c r="E973" t="str">
        <f t="shared" si="150"/>
        <v>ST</v>
      </c>
      <c r="G973">
        <f t="shared" si="151"/>
        <v>1</v>
      </c>
      <c r="H973" s="15">
        <f t="shared" si="155"/>
        <v>1.0578703703703729E-2</v>
      </c>
      <c r="I973" s="2">
        <f t="shared" si="152"/>
        <v>1.0578703703703729E-2</v>
      </c>
      <c r="J973" s="19">
        <f t="shared" si="156"/>
        <v>8005.8000000000065</v>
      </c>
      <c r="K973" s="19">
        <f t="shared" si="153"/>
        <v>15.233333333333333</v>
      </c>
      <c r="L973">
        <f t="shared" si="154"/>
        <v>1</v>
      </c>
      <c r="M973" s="19">
        <f t="shared" si="157"/>
        <v>5150.1166666666713</v>
      </c>
      <c r="O973" s="19">
        <f t="shared" si="158"/>
        <v>1680.2500000000002</v>
      </c>
      <c r="Q973" s="19">
        <f t="shared" si="159"/>
        <v>445</v>
      </c>
    </row>
    <row r="974" spans="1:17" x14ac:dyDescent="0.3">
      <c r="A974">
        <v>4471828</v>
      </c>
      <c r="B974" s="1">
        <v>42930</v>
      </c>
      <c r="C974" s="2">
        <v>0.50378472222222226</v>
      </c>
      <c r="D974" s="2">
        <v>0.51043981481481482</v>
      </c>
      <c r="E974" t="str">
        <f t="shared" si="150"/>
        <v>ST</v>
      </c>
      <c r="G974">
        <f t="shared" si="151"/>
        <v>0</v>
      </c>
      <c r="H974" s="15">
        <f t="shared" si="155"/>
        <v>0</v>
      </c>
      <c r="I974" s="2">
        <f t="shared" si="152"/>
        <v>6.6550925925925597E-3</v>
      </c>
      <c r="J974" s="19">
        <f t="shared" si="156"/>
        <v>8015.3833333333396</v>
      </c>
      <c r="K974" s="19">
        <f t="shared" si="153"/>
        <v>9.5833333333333339</v>
      </c>
      <c r="L974">
        <f t="shared" si="154"/>
        <v>1</v>
      </c>
      <c r="M974" s="19">
        <f t="shared" si="157"/>
        <v>5159.7000000000044</v>
      </c>
      <c r="O974" s="19">
        <f t="shared" si="158"/>
        <v>1680.2500000000002</v>
      </c>
      <c r="Q974" s="19">
        <f t="shared" si="159"/>
        <v>445</v>
      </c>
    </row>
    <row r="975" spans="1:17" x14ac:dyDescent="0.3">
      <c r="A975">
        <v>6516836</v>
      </c>
      <c r="B975" s="1">
        <v>42930</v>
      </c>
      <c r="C975" s="2">
        <v>0.50812500000000005</v>
      </c>
      <c r="D975" s="2">
        <v>0.50862268518518516</v>
      </c>
      <c r="E975" t="str">
        <f t="shared" si="150"/>
        <v>ST</v>
      </c>
      <c r="G975">
        <f t="shared" si="151"/>
        <v>0</v>
      </c>
      <c r="H975" s="15">
        <f t="shared" si="155"/>
        <v>0</v>
      </c>
      <c r="I975" s="2">
        <f t="shared" si="152"/>
        <v>4.9768518518511495E-4</v>
      </c>
      <c r="J975" s="19">
        <f t="shared" si="156"/>
        <v>8016.1000000000058</v>
      </c>
      <c r="K975" s="19">
        <f t="shared" si="153"/>
        <v>0.71666666666666667</v>
      </c>
      <c r="L975">
        <f t="shared" si="154"/>
        <v>1</v>
      </c>
      <c r="M975" s="19">
        <f t="shared" si="157"/>
        <v>5160.4166666666706</v>
      </c>
      <c r="O975" s="19">
        <f t="shared" si="158"/>
        <v>1680.2500000000002</v>
      </c>
      <c r="Q975" s="19">
        <f t="shared" si="159"/>
        <v>445</v>
      </c>
    </row>
    <row r="976" spans="1:17" x14ac:dyDescent="0.3">
      <c r="A976">
        <v>1197931</v>
      </c>
      <c r="B976" s="1">
        <v>42930</v>
      </c>
      <c r="C976" s="2">
        <v>0.51179398148148147</v>
      </c>
      <c r="D976" s="2">
        <v>0.51231481481481478</v>
      </c>
      <c r="E976" t="str">
        <f t="shared" si="150"/>
        <v>ST</v>
      </c>
      <c r="G976">
        <f t="shared" si="151"/>
        <v>0</v>
      </c>
      <c r="H976" s="15">
        <f t="shared" si="155"/>
        <v>0</v>
      </c>
      <c r="I976" s="2">
        <f t="shared" si="152"/>
        <v>5.2083333333330373E-4</v>
      </c>
      <c r="J976" s="19">
        <f t="shared" si="156"/>
        <v>8016.8500000000058</v>
      </c>
      <c r="K976" s="19">
        <f t="shared" si="153"/>
        <v>0.75</v>
      </c>
      <c r="L976">
        <f t="shared" si="154"/>
        <v>1</v>
      </c>
      <c r="M976" s="19">
        <f t="shared" si="157"/>
        <v>5161.1666666666706</v>
      </c>
      <c r="O976" s="19">
        <f t="shared" si="158"/>
        <v>1680.2500000000002</v>
      </c>
      <c r="Q976" s="19">
        <f t="shared" si="159"/>
        <v>445</v>
      </c>
    </row>
    <row r="977" spans="1:17" x14ac:dyDescent="0.3">
      <c r="A977">
        <v>8750619</v>
      </c>
      <c r="B977" s="1">
        <v>42930</v>
      </c>
      <c r="C977" s="2">
        <v>0.51645833333333335</v>
      </c>
      <c r="D977" s="2">
        <v>0.51701388888888888</v>
      </c>
      <c r="E977" t="str">
        <f t="shared" si="150"/>
        <v>ST</v>
      </c>
      <c r="G977">
        <f t="shared" si="151"/>
        <v>0</v>
      </c>
      <c r="H977" s="15">
        <f t="shared" si="155"/>
        <v>0</v>
      </c>
      <c r="I977" s="2">
        <f t="shared" si="152"/>
        <v>5.5555555555553138E-4</v>
      </c>
      <c r="J977" s="19">
        <f t="shared" si="156"/>
        <v>8017.650000000006</v>
      </c>
      <c r="K977" s="19">
        <f t="shared" si="153"/>
        <v>0.8</v>
      </c>
      <c r="L977">
        <f t="shared" si="154"/>
        <v>1</v>
      </c>
      <c r="M977" s="19">
        <f t="shared" si="157"/>
        <v>5161.9666666666708</v>
      </c>
      <c r="O977" s="19">
        <f t="shared" si="158"/>
        <v>1680.2500000000002</v>
      </c>
      <c r="Q977" s="19">
        <f t="shared" si="159"/>
        <v>445</v>
      </c>
    </row>
    <row r="978" spans="1:17" x14ac:dyDescent="0.3">
      <c r="A978">
        <v>2076719</v>
      </c>
      <c r="B978" s="1">
        <v>42930</v>
      </c>
      <c r="C978" s="2">
        <v>0.52056712962962959</v>
      </c>
      <c r="D978" s="2">
        <v>0.52818287037037037</v>
      </c>
      <c r="E978" t="str">
        <f t="shared" si="150"/>
        <v>ST</v>
      </c>
      <c r="G978">
        <f t="shared" si="151"/>
        <v>0</v>
      </c>
      <c r="H978" s="15">
        <f t="shared" si="155"/>
        <v>0</v>
      </c>
      <c r="I978" s="2">
        <f t="shared" si="152"/>
        <v>7.615740740740784E-3</v>
      </c>
      <c r="J978" s="19">
        <f t="shared" si="156"/>
        <v>8028.6166666666722</v>
      </c>
      <c r="K978" s="19">
        <f t="shared" si="153"/>
        <v>10.966666666666667</v>
      </c>
      <c r="L978">
        <f t="shared" si="154"/>
        <v>1</v>
      </c>
      <c r="M978" s="19">
        <f t="shared" si="157"/>
        <v>5172.933333333337</v>
      </c>
      <c r="O978" s="19">
        <f t="shared" si="158"/>
        <v>1680.2500000000002</v>
      </c>
      <c r="Q978" s="19">
        <f t="shared" si="159"/>
        <v>445</v>
      </c>
    </row>
    <row r="979" spans="1:17" x14ac:dyDescent="0.3">
      <c r="A979">
        <v>3131883</v>
      </c>
      <c r="B979" s="1">
        <v>42930</v>
      </c>
      <c r="C979" s="2">
        <v>0.52427083333333335</v>
      </c>
      <c r="D979" s="2">
        <v>0.52818287037037037</v>
      </c>
      <c r="E979" t="str">
        <f t="shared" si="150"/>
        <v>ST</v>
      </c>
      <c r="G979">
        <f t="shared" si="151"/>
        <v>0</v>
      </c>
      <c r="H979" s="15">
        <f t="shared" si="155"/>
        <v>0</v>
      </c>
      <c r="I979" s="2">
        <f t="shared" si="152"/>
        <v>3.9120370370370194E-3</v>
      </c>
      <c r="J979" s="19">
        <f t="shared" si="156"/>
        <v>8034.2500000000055</v>
      </c>
      <c r="K979" s="19">
        <f t="shared" si="153"/>
        <v>5.6333333333333329</v>
      </c>
      <c r="L979">
        <f t="shared" si="154"/>
        <v>1</v>
      </c>
      <c r="M979" s="19">
        <f t="shared" si="157"/>
        <v>5178.5666666666702</v>
      </c>
      <c r="O979" s="19">
        <f t="shared" si="158"/>
        <v>1680.2500000000002</v>
      </c>
      <c r="Q979" s="19">
        <f t="shared" si="159"/>
        <v>445</v>
      </c>
    </row>
    <row r="980" spans="1:17" x14ac:dyDescent="0.3">
      <c r="A980">
        <v>1552302</v>
      </c>
      <c r="B980" s="1">
        <v>42930</v>
      </c>
      <c r="C980" s="2">
        <v>0.52953703703703703</v>
      </c>
      <c r="D980" s="2">
        <v>0.54078703703703701</v>
      </c>
      <c r="E980" t="str">
        <f t="shared" si="150"/>
        <v>ST</v>
      </c>
      <c r="G980">
        <f t="shared" si="151"/>
        <v>0</v>
      </c>
      <c r="H980" s="15">
        <f t="shared" si="155"/>
        <v>0</v>
      </c>
      <c r="I980" s="2">
        <f t="shared" si="152"/>
        <v>1.1249999999999982E-2</v>
      </c>
      <c r="J980" s="19">
        <f t="shared" si="156"/>
        <v>8050.4500000000053</v>
      </c>
      <c r="K980" s="19">
        <f t="shared" si="153"/>
        <v>16.2</v>
      </c>
      <c r="L980">
        <f t="shared" si="154"/>
        <v>1</v>
      </c>
      <c r="M980" s="19">
        <f t="shared" si="157"/>
        <v>5194.7666666666701</v>
      </c>
      <c r="O980" s="19">
        <f t="shared" si="158"/>
        <v>1680.2500000000002</v>
      </c>
      <c r="Q980" s="19">
        <f t="shared" si="159"/>
        <v>445</v>
      </c>
    </row>
    <row r="981" spans="1:17" x14ac:dyDescent="0.3">
      <c r="A981">
        <v>33708687</v>
      </c>
      <c r="B981" s="1">
        <v>42930</v>
      </c>
      <c r="C981" s="2">
        <v>0.53237268518518521</v>
      </c>
      <c r="D981" s="2">
        <v>0.53413194444444445</v>
      </c>
      <c r="E981" t="str">
        <f t="shared" si="150"/>
        <v>KOM</v>
      </c>
      <c r="G981">
        <f t="shared" si="151"/>
        <v>0</v>
      </c>
      <c r="H981" s="15">
        <f t="shared" si="155"/>
        <v>0</v>
      </c>
      <c r="I981" s="2">
        <f t="shared" si="152"/>
        <v>1.7592592592592382E-3</v>
      </c>
      <c r="J981" s="19">
        <f t="shared" si="156"/>
        <v>8052.983333333339</v>
      </c>
      <c r="K981" s="19">
        <f t="shared" si="153"/>
        <v>2.5333333333333332</v>
      </c>
      <c r="L981">
        <f t="shared" si="154"/>
        <v>1</v>
      </c>
      <c r="M981" s="19">
        <f t="shared" si="157"/>
        <v>5194.7666666666701</v>
      </c>
      <c r="O981" s="19">
        <f t="shared" si="158"/>
        <v>1682.7833333333335</v>
      </c>
      <c r="Q981" s="19">
        <f t="shared" si="159"/>
        <v>445</v>
      </c>
    </row>
    <row r="982" spans="1:17" x14ac:dyDescent="0.3">
      <c r="A982">
        <v>23123600</v>
      </c>
      <c r="B982" s="1">
        <v>42930</v>
      </c>
      <c r="C982" s="2">
        <v>0.53268518518518515</v>
      </c>
      <c r="D982" s="2">
        <v>0.54135416666666669</v>
      </c>
      <c r="E982" t="str">
        <f t="shared" si="150"/>
        <v>KOM</v>
      </c>
      <c r="G982">
        <f t="shared" si="151"/>
        <v>0</v>
      </c>
      <c r="H982" s="15">
        <f t="shared" si="155"/>
        <v>0</v>
      </c>
      <c r="I982" s="2">
        <f t="shared" si="152"/>
        <v>8.6689814814815414E-3</v>
      </c>
      <c r="J982" s="19">
        <f t="shared" si="156"/>
        <v>8065.4666666666726</v>
      </c>
      <c r="K982" s="19">
        <f t="shared" si="153"/>
        <v>12.483333333333333</v>
      </c>
      <c r="L982">
        <f t="shared" si="154"/>
        <v>1</v>
      </c>
      <c r="M982" s="19">
        <f t="shared" si="157"/>
        <v>5194.7666666666701</v>
      </c>
      <c r="O982" s="19">
        <f t="shared" si="158"/>
        <v>1695.2666666666669</v>
      </c>
      <c r="Q982" s="19">
        <f t="shared" si="159"/>
        <v>445</v>
      </c>
    </row>
    <row r="983" spans="1:17" x14ac:dyDescent="0.3">
      <c r="A983">
        <v>5913571</v>
      </c>
      <c r="B983" s="1">
        <v>42930</v>
      </c>
      <c r="C983" s="2">
        <v>0.53740740740740744</v>
      </c>
      <c r="D983" s="2">
        <v>0.54893518518518525</v>
      </c>
      <c r="E983" t="str">
        <f t="shared" si="150"/>
        <v>ST</v>
      </c>
      <c r="G983">
        <f t="shared" si="151"/>
        <v>0</v>
      </c>
      <c r="H983" s="15">
        <f t="shared" si="155"/>
        <v>0</v>
      </c>
      <c r="I983" s="2">
        <f t="shared" si="152"/>
        <v>1.1527777777777803E-2</v>
      </c>
      <c r="J983" s="19">
        <f t="shared" si="156"/>
        <v>8082.066666666673</v>
      </c>
      <c r="K983" s="19">
        <f t="shared" si="153"/>
        <v>16.600000000000001</v>
      </c>
      <c r="L983">
        <f t="shared" si="154"/>
        <v>1</v>
      </c>
      <c r="M983" s="19">
        <f t="shared" si="157"/>
        <v>5211.3666666666704</v>
      </c>
      <c r="O983" s="19">
        <f t="shared" si="158"/>
        <v>1695.2666666666669</v>
      </c>
      <c r="Q983" s="19">
        <f t="shared" si="159"/>
        <v>445</v>
      </c>
    </row>
    <row r="984" spans="1:17" x14ac:dyDescent="0.3">
      <c r="A984">
        <v>5790304</v>
      </c>
      <c r="B984" s="1">
        <v>42930</v>
      </c>
      <c r="C984" s="2">
        <v>0.53768518518518515</v>
      </c>
      <c r="D984" s="2">
        <v>0.53770833333333334</v>
      </c>
      <c r="E984" t="str">
        <f t="shared" si="150"/>
        <v>ST</v>
      </c>
      <c r="G984">
        <f t="shared" si="151"/>
        <v>0</v>
      </c>
      <c r="H984" s="15">
        <f t="shared" si="155"/>
        <v>0</v>
      </c>
      <c r="I984" s="2">
        <f t="shared" si="152"/>
        <v>2.3148148148188774E-5</v>
      </c>
      <c r="J984" s="19">
        <f t="shared" si="156"/>
        <v>8082.1000000000067</v>
      </c>
      <c r="K984" s="19">
        <f t="shared" si="153"/>
        <v>3.3333333333333333E-2</v>
      </c>
      <c r="L984">
        <f t="shared" si="154"/>
        <v>1</v>
      </c>
      <c r="M984" s="19">
        <f t="shared" si="157"/>
        <v>5211.4000000000042</v>
      </c>
      <c r="O984" s="19">
        <f t="shared" si="158"/>
        <v>1695.2666666666669</v>
      </c>
      <c r="Q984" s="19">
        <f t="shared" si="159"/>
        <v>445</v>
      </c>
    </row>
    <row r="985" spans="1:17" x14ac:dyDescent="0.3">
      <c r="A985">
        <v>97953696</v>
      </c>
      <c r="B985" s="1">
        <v>42930</v>
      </c>
      <c r="C985" s="2">
        <v>0.53909722222222223</v>
      </c>
      <c r="D985" s="2">
        <v>0.54540509259259262</v>
      </c>
      <c r="E985" t="str">
        <f t="shared" si="150"/>
        <v>KOM</v>
      </c>
      <c r="G985">
        <f t="shared" si="151"/>
        <v>0</v>
      </c>
      <c r="H985" s="15">
        <f t="shared" si="155"/>
        <v>0</v>
      </c>
      <c r="I985" s="2">
        <f t="shared" si="152"/>
        <v>6.3078703703703942E-3</v>
      </c>
      <c r="J985" s="19">
        <f t="shared" si="156"/>
        <v>8091.1833333333398</v>
      </c>
      <c r="K985" s="19">
        <f t="shared" si="153"/>
        <v>9.0833333333333339</v>
      </c>
      <c r="L985">
        <f t="shared" si="154"/>
        <v>1</v>
      </c>
      <c r="M985" s="19">
        <f t="shared" si="157"/>
        <v>5211.4000000000042</v>
      </c>
      <c r="O985" s="19">
        <f t="shared" si="158"/>
        <v>1704.3500000000001</v>
      </c>
      <c r="Q985" s="19">
        <f t="shared" si="159"/>
        <v>445</v>
      </c>
    </row>
    <row r="986" spans="1:17" x14ac:dyDescent="0.3">
      <c r="A986">
        <v>13588783</v>
      </c>
      <c r="B986" s="1">
        <v>42930</v>
      </c>
      <c r="C986" s="2">
        <v>0.54118055555555555</v>
      </c>
      <c r="D986" s="2">
        <v>0.54894675925925929</v>
      </c>
      <c r="E986" t="str">
        <f t="shared" si="150"/>
        <v>KOM</v>
      </c>
      <c r="G986">
        <f t="shared" si="151"/>
        <v>0</v>
      </c>
      <c r="H986" s="15">
        <f t="shared" si="155"/>
        <v>0</v>
      </c>
      <c r="I986" s="2">
        <f t="shared" si="152"/>
        <v>7.7662037037037335E-3</v>
      </c>
      <c r="J986" s="19">
        <f t="shared" si="156"/>
        <v>8102.3666666666732</v>
      </c>
      <c r="K986" s="19">
        <f t="shared" si="153"/>
        <v>11.183333333333334</v>
      </c>
      <c r="L986">
        <f t="shared" si="154"/>
        <v>1</v>
      </c>
      <c r="M986" s="19">
        <f t="shared" si="157"/>
        <v>5211.4000000000042</v>
      </c>
      <c r="O986" s="19">
        <f t="shared" si="158"/>
        <v>1715.5333333333335</v>
      </c>
      <c r="Q986" s="19">
        <f t="shared" si="159"/>
        <v>445</v>
      </c>
    </row>
    <row r="987" spans="1:17" x14ac:dyDescent="0.3">
      <c r="A987">
        <v>3300626</v>
      </c>
      <c r="B987" s="1">
        <v>42930</v>
      </c>
      <c r="C987" s="2">
        <v>0.54415509259259254</v>
      </c>
      <c r="D987" s="2">
        <v>0.55156250000000007</v>
      </c>
      <c r="E987" t="str">
        <f t="shared" si="150"/>
        <v>ST</v>
      </c>
      <c r="G987">
        <f t="shared" si="151"/>
        <v>0</v>
      </c>
      <c r="H987" s="15">
        <f t="shared" si="155"/>
        <v>0</v>
      </c>
      <c r="I987" s="2">
        <f t="shared" si="152"/>
        <v>7.4074074074075291E-3</v>
      </c>
      <c r="J987" s="19">
        <f t="shared" si="156"/>
        <v>8113.0333333333401</v>
      </c>
      <c r="K987" s="19">
        <f t="shared" si="153"/>
        <v>10.666666666666666</v>
      </c>
      <c r="L987">
        <f t="shared" si="154"/>
        <v>1</v>
      </c>
      <c r="M987" s="19">
        <f t="shared" si="157"/>
        <v>5222.0666666666712</v>
      </c>
      <c r="O987" s="19">
        <f t="shared" si="158"/>
        <v>1715.5333333333335</v>
      </c>
      <c r="Q987" s="19">
        <f t="shared" si="159"/>
        <v>445</v>
      </c>
    </row>
    <row r="988" spans="1:17" x14ac:dyDescent="0.3">
      <c r="A988">
        <v>9849071</v>
      </c>
      <c r="B988" s="1">
        <v>42930</v>
      </c>
      <c r="C988" s="2">
        <v>0.54498842592592589</v>
      </c>
      <c r="D988" s="2">
        <v>0.54879629629629634</v>
      </c>
      <c r="E988" t="str">
        <f t="shared" si="150"/>
        <v>ST</v>
      </c>
      <c r="G988">
        <f t="shared" si="151"/>
        <v>0</v>
      </c>
      <c r="H988" s="15">
        <f t="shared" si="155"/>
        <v>0</v>
      </c>
      <c r="I988" s="2">
        <f t="shared" si="152"/>
        <v>3.8078703703704475E-3</v>
      </c>
      <c r="J988" s="19">
        <f t="shared" si="156"/>
        <v>8118.5166666666737</v>
      </c>
      <c r="K988" s="19">
        <f t="shared" si="153"/>
        <v>5.4833333333333334</v>
      </c>
      <c r="L988">
        <f t="shared" si="154"/>
        <v>1</v>
      </c>
      <c r="M988" s="19">
        <f t="shared" si="157"/>
        <v>5227.5500000000047</v>
      </c>
      <c r="O988" s="19">
        <f t="shared" si="158"/>
        <v>1715.5333333333335</v>
      </c>
      <c r="Q988" s="19">
        <f t="shared" si="159"/>
        <v>445</v>
      </c>
    </row>
    <row r="989" spans="1:17" x14ac:dyDescent="0.3">
      <c r="A989">
        <v>39697250</v>
      </c>
      <c r="B989" s="1">
        <v>42930</v>
      </c>
      <c r="C989" s="2">
        <v>0.54616898148148152</v>
      </c>
      <c r="D989" s="2">
        <v>0.55153935185185188</v>
      </c>
      <c r="E989" t="str">
        <f t="shared" si="150"/>
        <v>KOM</v>
      </c>
      <c r="G989">
        <f t="shared" si="151"/>
        <v>0</v>
      </c>
      <c r="H989" s="15">
        <f t="shared" si="155"/>
        <v>0</v>
      </c>
      <c r="I989" s="2">
        <f t="shared" si="152"/>
        <v>5.3703703703703587E-3</v>
      </c>
      <c r="J989" s="19">
        <f t="shared" si="156"/>
        <v>8126.2500000000073</v>
      </c>
      <c r="K989" s="19">
        <f t="shared" si="153"/>
        <v>7.7333333333333334</v>
      </c>
      <c r="L989">
        <f t="shared" si="154"/>
        <v>1</v>
      </c>
      <c r="M989" s="19">
        <f t="shared" si="157"/>
        <v>5227.5500000000047</v>
      </c>
      <c r="O989" s="19">
        <f t="shared" si="158"/>
        <v>1723.2666666666669</v>
      </c>
      <c r="Q989" s="19">
        <f t="shared" si="159"/>
        <v>445</v>
      </c>
    </row>
    <row r="990" spans="1:17" x14ac:dyDescent="0.3">
      <c r="A990">
        <v>3826370863</v>
      </c>
      <c r="B990" s="1">
        <v>42930</v>
      </c>
      <c r="C990" s="2">
        <v>0.55155092592592592</v>
      </c>
      <c r="D990" s="2">
        <v>0.55709490740740741</v>
      </c>
      <c r="E990" t="str">
        <f t="shared" si="150"/>
        <v>ZAG</v>
      </c>
      <c r="G990">
        <f t="shared" si="151"/>
        <v>0</v>
      </c>
      <c r="H990" s="15">
        <f t="shared" si="155"/>
        <v>0</v>
      </c>
      <c r="I990" s="2">
        <f t="shared" si="152"/>
        <v>5.5439814814814969E-3</v>
      </c>
      <c r="J990" s="19">
        <f t="shared" si="156"/>
        <v>8134.2333333333409</v>
      </c>
      <c r="K990" s="19">
        <f t="shared" si="153"/>
        <v>7.9833333333333334</v>
      </c>
      <c r="L990">
        <f t="shared" si="154"/>
        <v>1</v>
      </c>
      <c r="M990" s="19">
        <f t="shared" si="157"/>
        <v>5227.5500000000047</v>
      </c>
      <c r="O990" s="19">
        <f t="shared" si="158"/>
        <v>1723.2666666666669</v>
      </c>
      <c r="Q990" s="19">
        <f t="shared" si="159"/>
        <v>453</v>
      </c>
    </row>
    <row r="991" spans="1:17" x14ac:dyDescent="0.3">
      <c r="A991">
        <v>9088452</v>
      </c>
      <c r="B991" s="1">
        <v>42930</v>
      </c>
      <c r="C991" s="2">
        <v>0.55473379629629627</v>
      </c>
      <c r="D991" s="2">
        <v>0.56253472222222223</v>
      </c>
      <c r="E991" t="str">
        <f t="shared" si="150"/>
        <v>ST</v>
      </c>
      <c r="G991">
        <f t="shared" si="151"/>
        <v>0</v>
      </c>
      <c r="H991" s="15">
        <f t="shared" si="155"/>
        <v>0</v>
      </c>
      <c r="I991" s="2">
        <f t="shared" si="152"/>
        <v>7.8009259259259611E-3</v>
      </c>
      <c r="J991" s="19">
        <f t="shared" si="156"/>
        <v>8145.4666666666744</v>
      </c>
      <c r="K991" s="19">
        <f t="shared" si="153"/>
        <v>11.233333333333333</v>
      </c>
      <c r="L991">
        <f t="shared" si="154"/>
        <v>1</v>
      </c>
      <c r="M991" s="19">
        <f t="shared" si="157"/>
        <v>5238.7833333333383</v>
      </c>
      <c r="O991" s="19">
        <f t="shared" si="158"/>
        <v>1723.2666666666669</v>
      </c>
      <c r="Q991" s="19">
        <f t="shared" si="159"/>
        <v>453</v>
      </c>
    </row>
    <row r="992" spans="1:17" x14ac:dyDescent="0.3">
      <c r="A992">
        <v>8026912</v>
      </c>
      <c r="B992" s="1">
        <v>42930</v>
      </c>
      <c r="C992" s="2">
        <v>0.55613425925925919</v>
      </c>
      <c r="D992" s="2">
        <v>0.56366898148148148</v>
      </c>
      <c r="E992" t="str">
        <f t="shared" si="150"/>
        <v>ST</v>
      </c>
      <c r="G992">
        <f t="shared" si="151"/>
        <v>0</v>
      </c>
      <c r="H992" s="15">
        <f t="shared" si="155"/>
        <v>0</v>
      </c>
      <c r="I992" s="2">
        <f t="shared" si="152"/>
        <v>7.5347222222222898E-3</v>
      </c>
      <c r="J992" s="19">
        <f t="shared" si="156"/>
        <v>8156.3166666666748</v>
      </c>
      <c r="K992" s="19">
        <f t="shared" si="153"/>
        <v>10.85</v>
      </c>
      <c r="L992">
        <f t="shared" si="154"/>
        <v>1</v>
      </c>
      <c r="M992" s="19">
        <f t="shared" si="157"/>
        <v>5249.6333333333387</v>
      </c>
      <c r="O992" s="19">
        <f t="shared" si="158"/>
        <v>1723.2666666666669</v>
      </c>
      <c r="Q992" s="19">
        <f t="shared" si="159"/>
        <v>453</v>
      </c>
    </row>
    <row r="993" spans="1:17" x14ac:dyDescent="0.3">
      <c r="A993">
        <v>24290062</v>
      </c>
      <c r="B993" s="1">
        <v>42930</v>
      </c>
      <c r="C993" s="2">
        <v>0.56141203703703701</v>
      </c>
      <c r="D993" s="2">
        <v>0.57055555555555559</v>
      </c>
      <c r="E993" t="str">
        <f t="shared" si="150"/>
        <v>KOM</v>
      </c>
      <c r="G993">
        <f t="shared" si="151"/>
        <v>0</v>
      </c>
      <c r="H993" s="15">
        <f t="shared" si="155"/>
        <v>0</v>
      </c>
      <c r="I993" s="2">
        <f t="shared" si="152"/>
        <v>9.1435185185185786E-3</v>
      </c>
      <c r="J993" s="19">
        <f t="shared" si="156"/>
        <v>8169.4833333333418</v>
      </c>
      <c r="K993" s="19">
        <f t="shared" si="153"/>
        <v>13.166666666666666</v>
      </c>
      <c r="L993">
        <f t="shared" si="154"/>
        <v>1</v>
      </c>
      <c r="M993" s="19">
        <f t="shared" si="157"/>
        <v>5249.6333333333387</v>
      </c>
      <c r="O993" s="19">
        <f t="shared" si="158"/>
        <v>1736.4333333333336</v>
      </c>
      <c r="Q993" s="19">
        <f t="shared" si="159"/>
        <v>453</v>
      </c>
    </row>
    <row r="994" spans="1:17" x14ac:dyDescent="0.3">
      <c r="A994">
        <v>6785899</v>
      </c>
      <c r="B994" s="1">
        <v>42930</v>
      </c>
      <c r="C994" s="2">
        <v>0.56650462962962966</v>
      </c>
      <c r="D994" s="2">
        <v>0.57533564814814808</v>
      </c>
      <c r="E994" t="str">
        <f t="shared" si="150"/>
        <v>ST</v>
      </c>
      <c r="G994">
        <f t="shared" si="151"/>
        <v>0</v>
      </c>
      <c r="H994" s="15">
        <f t="shared" si="155"/>
        <v>0</v>
      </c>
      <c r="I994" s="2">
        <f t="shared" si="152"/>
        <v>8.8310185185184187E-3</v>
      </c>
      <c r="J994" s="19">
        <f t="shared" si="156"/>
        <v>8182.200000000008</v>
      </c>
      <c r="K994" s="19">
        <f t="shared" si="153"/>
        <v>12.716666666666667</v>
      </c>
      <c r="L994">
        <f t="shared" si="154"/>
        <v>1</v>
      </c>
      <c r="M994" s="19">
        <f t="shared" si="157"/>
        <v>5262.3500000000049</v>
      </c>
      <c r="O994" s="19">
        <f t="shared" si="158"/>
        <v>1736.4333333333336</v>
      </c>
      <c r="Q994" s="19">
        <f t="shared" si="159"/>
        <v>453</v>
      </c>
    </row>
    <row r="995" spans="1:17" x14ac:dyDescent="0.3">
      <c r="A995">
        <v>75048005</v>
      </c>
      <c r="B995" s="1">
        <v>42930</v>
      </c>
      <c r="C995" s="2">
        <v>0.57197916666666659</v>
      </c>
      <c r="D995" s="2">
        <v>0.58081018518518512</v>
      </c>
      <c r="E995" t="str">
        <f t="shared" si="150"/>
        <v>KOM</v>
      </c>
      <c r="G995">
        <f t="shared" si="151"/>
        <v>0</v>
      </c>
      <c r="H995" s="15">
        <f t="shared" si="155"/>
        <v>0</v>
      </c>
      <c r="I995" s="2">
        <f t="shared" si="152"/>
        <v>8.8310185185185297E-3</v>
      </c>
      <c r="J995" s="19">
        <f t="shared" si="156"/>
        <v>8194.9166666666752</v>
      </c>
      <c r="K995" s="19">
        <f t="shared" si="153"/>
        <v>12.716666666666667</v>
      </c>
      <c r="L995">
        <f t="shared" si="154"/>
        <v>1</v>
      </c>
      <c r="M995" s="19">
        <f t="shared" si="157"/>
        <v>5262.3500000000049</v>
      </c>
      <c r="O995" s="19">
        <f t="shared" si="158"/>
        <v>1749.1500000000003</v>
      </c>
      <c r="Q995" s="19">
        <f t="shared" si="159"/>
        <v>453</v>
      </c>
    </row>
    <row r="996" spans="1:17" x14ac:dyDescent="0.3">
      <c r="A996">
        <v>97459926</v>
      </c>
      <c r="B996" s="1">
        <v>42930</v>
      </c>
      <c r="C996" s="2">
        <v>0.57262731481481477</v>
      </c>
      <c r="D996" s="2">
        <v>0.57991898148148147</v>
      </c>
      <c r="E996" t="str">
        <f t="shared" si="150"/>
        <v>KOM</v>
      </c>
      <c r="G996">
        <f t="shared" si="151"/>
        <v>0</v>
      </c>
      <c r="H996" s="15">
        <f t="shared" si="155"/>
        <v>0</v>
      </c>
      <c r="I996" s="2">
        <f t="shared" si="152"/>
        <v>7.2916666666666963E-3</v>
      </c>
      <c r="J996" s="19">
        <f t="shared" si="156"/>
        <v>8205.4166666666752</v>
      </c>
      <c r="K996" s="19">
        <f t="shared" si="153"/>
        <v>10.5</v>
      </c>
      <c r="L996">
        <f t="shared" si="154"/>
        <v>1</v>
      </c>
      <c r="M996" s="19">
        <f t="shared" si="157"/>
        <v>5262.3500000000049</v>
      </c>
      <c r="O996" s="19">
        <f t="shared" si="158"/>
        <v>1759.6500000000003</v>
      </c>
      <c r="Q996" s="19">
        <f t="shared" si="159"/>
        <v>453</v>
      </c>
    </row>
    <row r="997" spans="1:17" x14ac:dyDescent="0.3">
      <c r="A997">
        <v>9600226</v>
      </c>
      <c r="B997" s="1">
        <v>42930</v>
      </c>
      <c r="C997" s="2">
        <v>0.57451388888888888</v>
      </c>
      <c r="D997" s="2">
        <v>0.57847222222222217</v>
      </c>
      <c r="E997" t="str">
        <f t="shared" si="150"/>
        <v>ST</v>
      </c>
      <c r="G997">
        <f t="shared" si="151"/>
        <v>0</v>
      </c>
      <c r="H997" s="15">
        <f t="shared" si="155"/>
        <v>0</v>
      </c>
      <c r="I997" s="2">
        <f t="shared" si="152"/>
        <v>3.958333333333286E-3</v>
      </c>
      <c r="J997" s="19">
        <f t="shared" si="156"/>
        <v>8211.1166666666759</v>
      </c>
      <c r="K997" s="19">
        <f t="shared" si="153"/>
        <v>5.7</v>
      </c>
      <c r="L997">
        <f t="shared" si="154"/>
        <v>1</v>
      </c>
      <c r="M997" s="19">
        <f t="shared" si="157"/>
        <v>5268.0500000000047</v>
      </c>
      <c r="O997" s="19">
        <f t="shared" si="158"/>
        <v>1759.6500000000003</v>
      </c>
      <c r="Q997" s="19">
        <f t="shared" si="159"/>
        <v>453</v>
      </c>
    </row>
    <row r="998" spans="1:17" x14ac:dyDescent="0.3">
      <c r="A998">
        <v>9685747</v>
      </c>
      <c r="B998" s="1">
        <v>42930</v>
      </c>
      <c r="C998" s="2">
        <v>0.57810185185185181</v>
      </c>
      <c r="D998" s="2">
        <v>0.58810185185185182</v>
      </c>
      <c r="E998" t="str">
        <f t="shared" si="150"/>
        <v>ST</v>
      </c>
      <c r="G998">
        <f t="shared" si="151"/>
        <v>0</v>
      </c>
      <c r="H998" s="15">
        <f t="shared" si="155"/>
        <v>0</v>
      </c>
      <c r="I998" s="2">
        <f t="shared" si="152"/>
        <v>1.0000000000000009E-2</v>
      </c>
      <c r="J998" s="19">
        <f t="shared" si="156"/>
        <v>8225.5166666666755</v>
      </c>
      <c r="K998" s="19">
        <f t="shared" si="153"/>
        <v>14.4</v>
      </c>
      <c r="L998">
        <f t="shared" si="154"/>
        <v>1</v>
      </c>
      <c r="M998" s="19">
        <f t="shared" si="157"/>
        <v>5282.4500000000044</v>
      </c>
      <c r="O998" s="19">
        <f t="shared" si="158"/>
        <v>1759.6500000000003</v>
      </c>
      <c r="Q998" s="19">
        <f t="shared" si="159"/>
        <v>453</v>
      </c>
    </row>
    <row r="999" spans="1:17" x14ac:dyDescent="0.3">
      <c r="A999">
        <v>3178616</v>
      </c>
      <c r="B999" s="1">
        <v>42930</v>
      </c>
      <c r="C999" s="2">
        <v>0.58233796296296292</v>
      </c>
      <c r="D999" s="2">
        <v>0.58734953703703707</v>
      </c>
      <c r="E999" t="str">
        <f t="shared" si="150"/>
        <v>ST</v>
      </c>
      <c r="G999">
        <f t="shared" si="151"/>
        <v>0</v>
      </c>
      <c r="H999" s="15">
        <f t="shared" si="155"/>
        <v>0</v>
      </c>
      <c r="I999" s="2">
        <f t="shared" si="152"/>
        <v>5.0115740740741543E-3</v>
      </c>
      <c r="J999" s="19">
        <f t="shared" si="156"/>
        <v>8232.7333333333427</v>
      </c>
      <c r="K999" s="19">
        <f t="shared" si="153"/>
        <v>7.2166666666666668</v>
      </c>
      <c r="L999">
        <f t="shared" si="154"/>
        <v>1</v>
      </c>
      <c r="M999" s="19">
        <f t="shared" si="157"/>
        <v>5289.6666666666706</v>
      </c>
      <c r="O999" s="19">
        <f t="shared" si="158"/>
        <v>1759.6500000000003</v>
      </c>
      <c r="Q999" s="19">
        <f t="shared" si="159"/>
        <v>453</v>
      </c>
    </row>
    <row r="1000" spans="1:17" x14ac:dyDescent="0.3">
      <c r="A1000">
        <v>9979899</v>
      </c>
      <c r="B1000" s="1">
        <v>42930</v>
      </c>
      <c r="C1000" s="2">
        <v>0.58810185185185182</v>
      </c>
      <c r="D1000" s="2">
        <v>0.59134259259259259</v>
      </c>
      <c r="E1000" t="str">
        <f t="shared" si="150"/>
        <v>ST</v>
      </c>
      <c r="G1000">
        <f t="shared" si="151"/>
        <v>0</v>
      </c>
      <c r="H1000" s="15">
        <f t="shared" si="155"/>
        <v>0</v>
      </c>
      <c r="I1000" s="2">
        <f t="shared" si="152"/>
        <v>3.2407407407407662E-3</v>
      </c>
      <c r="J1000" s="19">
        <f t="shared" si="156"/>
        <v>8237.4000000000087</v>
      </c>
      <c r="K1000" s="19">
        <f t="shared" si="153"/>
        <v>4.666666666666667</v>
      </c>
      <c r="L1000">
        <f t="shared" si="154"/>
        <v>1</v>
      </c>
      <c r="M1000" s="19">
        <f t="shared" si="157"/>
        <v>5294.3333333333376</v>
      </c>
      <c r="O1000" s="19">
        <f t="shared" si="158"/>
        <v>1759.6500000000003</v>
      </c>
      <c r="Q1000" s="19">
        <f t="shared" si="159"/>
        <v>453</v>
      </c>
    </row>
    <row r="1001" spans="1:17" x14ac:dyDescent="0.3">
      <c r="A1001">
        <v>4575865</v>
      </c>
      <c r="B1001" s="1">
        <v>42930</v>
      </c>
      <c r="C1001" s="2">
        <v>0.58959490740740739</v>
      </c>
      <c r="D1001" s="2">
        <v>0.59105324074074073</v>
      </c>
      <c r="E1001" t="str">
        <f t="shared" si="150"/>
        <v>ST</v>
      </c>
      <c r="G1001">
        <f t="shared" si="151"/>
        <v>0</v>
      </c>
      <c r="H1001" s="15">
        <f t="shared" si="155"/>
        <v>0</v>
      </c>
      <c r="I1001" s="2">
        <f t="shared" si="152"/>
        <v>1.4583333333333393E-3</v>
      </c>
      <c r="J1001" s="19">
        <f t="shared" si="156"/>
        <v>8239.5000000000091</v>
      </c>
      <c r="K1001" s="19">
        <f t="shared" si="153"/>
        <v>2.1</v>
      </c>
      <c r="L1001">
        <f t="shared" si="154"/>
        <v>1</v>
      </c>
      <c r="M1001" s="19">
        <f t="shared" si="157"/>
        <v>5296.4333333333379</v>
      </c>
      <c r="O1001" s="19">
        <f t="shared" si="158"/>
        <v>1759.6500000000003</v>
      </c>
      <c r="Q1001" s="19">
        <f t="shared" si="159"/>
        <v>453</v>
      </c>
    </row>
    <row r="1002" spans="1:17" x14ac:dyDescent="0.3">
      <c r="A1002">
        <v>1808444</v>
      </c>
      <c r="B1002" s="1">
        <v>42930</v>
      </c>
      <c r="C1002" s="2">
        <v>0.59284722222222219</v>
      </c>
      <c r="D1002" s="2">
        <v>0.59662037037037041</v>
      </c>
      <c r="E1002" t="str">
        <f t="shared" si="150"/>
        <v>ST</v>
      </c>
      <c r="G1002">
        <f t="shared" si="151"/>
        <v>0</v>
      </c>
      <c r="H1002" s="15">
        <f t="shared" si="155"/>
        <v>0</v>
      </c>
      <c r="I1002" s="2">
        <f t="shared" si="152"/>
        <v>3.7731481481482199E-3</v>
      </c>
      <c r="J1002" s="19">
        <f t="shared" si="156"/>
        <v>8244.9333333333416</v>
      </c>
      <c r="K1002" s="19">
        <f t="shared" si="153"/>
        <v>5.4333333333333336</v>
      </c>
      <c r="L1002">
        <f t="shared" si="154"/>
        <v>1</v>
      </c>
      <c r="M1002" s="19">
        <f t="shared" si="157"/>
        <v>5301.8666666666713</v>
      </c>
      <c r="O1002" s="19">
        <f t="shared" si="158"/>
        <v>1759.6500000000003</v>
      </c>
      <c r="Q1002" s="19">
        <f t="shared" si="159"/>
        <v>453</v>
      </c>
    </row>
    <row r="1003" spans="1:17" x14ac:dyDescent="0.3">
      <c r="A1003">
        <v>1649912</v>
      </c>
      <c r="B1003" s="1">
        <v>42930</v>
      </c>
      <c r="C1003" s="2">
        <v>0.59467592592592589</v>
      </c>
      <c r="D1003" s="2">
        <v>0.60392361111111115</v>
      </c>
      <c r="E1003" t="str">
        <f t="shared" si="150"/>
        <v>ST</v>
      </c>
      <c r="G1003">
        <f t="shared" si="151"/>
        <v>0</v>
      </c>
      <c r="H1003" s="15">
        <f t="shared" si="155"/>
        <v>0</v>
      </c>
      <c r="I1003" s="2">
        <f t="shared" si="152"/>
        <v>9.2476851851852615E-3</v>
      </c>
      <c r="J1003" s="19">
        <f t="shared" si="156"/>
        <v>8258.2500000000091</v>
      </c>
      <c r="K1003" s="19">
        <f t="shared" si="153"/>
        <v>13.316666666666666</v>
      </c>
      <c r="L1003">
        <f t="shared" si="154"/>
        <v>1</v>
      </c>
      <c r="M1003" s="19">
        <f t="shared" si="157"/>
        <v>5315.1833333333379</v>
      </c>
      <c r="O1003" s="19">
        <f t="shared" si="158"/>
        <v>1759.6500000000003</v>
      </c>
      <c r="Q1003" s="19">
        <f t="shared" si="159"/>
        <v>453</v>
      </c>
    </row>
    <row r="1004" spans="1:17" x14ac:dyDescent="0.3">
      <c r="A1004">
        <v>6128500046</v>
      </c>
      <c r="B1004" s="1">
        <v>42930</v>
      </c>
      <c r="C1004" s="2">
        <v>0.59814814814814821</v>
      </c>
      <c r="D1004" s="2">
        <v>0.60513888888888889</v>
      </c>
      <c r="E1004" t="str">
        <f t="shared" si="150"/>
        <v>ZAG</v>
      </c>
      <c r="G1004">
        <f t="shared" si="151"/>
        <v>0</v>
      </c>
      <c r="H1004" s="15">
        <f t="shared" si="155"/>
        <v>0</v>
      </c>
      <c r="I1004" s="2">
        <f t="shared" si="152"/>
        <v>6.9907407407406863E-3</v>
      </c>
      <c r="J1004" s="19">
        <f t="shared" si="156"/>
        <v>8268.3166666666766</v>
      </c>
      <c r="K1004" s="19">
        <f t="shared" si="153"/>
        <v>10.066666666666666</v>
      </c>
      <c r="L1004">
        <f t="shared" si="154"/>
        <v>1</v>
      </c>
      <c r="M1004" s="19">
        <f t="shared" si="157"/>
        <v>5315.1833333333379</v>
      </c>
      <c r="O1004" s="19">
        <f t="shared" si="158"/>
        <v>1759.6500000000003</v>
      </c>
      <c r="Q1004" s="19">
        <f t="shared" si="159"/>
        <v>464</v>
      </c>
    </row>
    <row r="1005" spans="1:17" x14ac:dyDescent="0.3">
      <c r="A1005">
        <v>6580951</v>
      </c>
      <c r="B1005" s="1">
        <v>42930</v>
      </c>
      <c r="C1005" s="2">
        <v>0.6001967592592593</v>
      </c>
      <c r="D1005" s="2">
        <v>0.60023148148148142</v>
      </c>
      <c r="E1005" t="str">
        <f t="shared" si="150"/>
        <v>ST</v>
      </c>
      <c r="G1005">
        <f t="shared" si="151"/>
        <v>0</v>
      </c>
      <c r="H1005" s="15">
        <f t="shared" si="155"/>
        <v>0</v>
      </c>
      <c r="I1005" s="2">
        <f t="shared" si="152"/>
        <v>3.4722222222116628E-5</v>
      </c>
      <c r="J1005" s="19">
        <f t="shared" si="156"/>
        <v>8268.3666666666759</v>
      </c>
      <c r="K1005" s="19">
        <f t="shared" si="153"/>
        <v>0.05</v>
      </c>
      <c r="L1005">
        <f t="shared" si="154"/>
        <v>1</v>
      </c>
      <c r="M1005" s="19">
        <f t="shared" si="157"/>
        <v>5315.2333333333381</v>
      </c>
      <c r="O1005" s="19">
        <f t="shared" si="158"/>
        <v>1759.6500000000003</v>
      </c>
      <c r="Q1005" s="19">
        <f t="shared" si="159"/>
        <v>464</v>
      </c>
    </row>
    <row r="1006" spans="1:17" x14ac:dyDescent="0.3">
      <c r="A1006">
        <v>5536146</v>
      </c>
      <c r="B1006" s="1">
        <v>42930</v>
      </c>
      <c r="C1006" s="2">
        <v>0.60204861111111108</v>
      </c>
      <c r="D1006" s="2">
        <v>0.60319444444444448</v>
      </c>
      <c r="E1006" t="str">
        <f t="shared" si="150"/>
        <v>ST</v>
      </c>
      <c r="G1006">
        <f t="shared" si="151"/>
        <v>0</v>
      </c>
      <c r="H1006" s="15">
        <f t="shared" si="155"/>
        <v>0</v>
      </c>
      <c r="I1006" s="2">
        <f t="shared" si="152"/>
        <v>1.1458333333334014E-3</v>
      </c>
      <c r="J1006" s="19">
        <f t="shared" si="156"/>
        <v>8270.0166666666755</v>
      </c>
      <c r="K1006" s="19">
        <f t="shared" si="153"/>
        <v>1.65</v>
      </c>
      <c r="L1006">
        <f t="shared" si="154"/>
        <v>1</v>
      </c>
      <c r="M1006" s="19">
        <f t="shared" si="157"/>
        <v>5316.8833333333378</v>
      </c>
      <c r="O1006" s="19">
        <f t="shared" si="158"/>
        <v>1759.6500000000003</v>
      </c>
      <c r="Q1006" s="19">
        <f t="shared" si="159"/>
        <v>464</v>
      </c>
    </row>
    <row r="1007" spans="1:17" x14ac:dyDescent="0.3">
      <c r="A1007">
        <v>7396921</v>
      </c>
      <c r="B1007" s="1">
        <v>42930</v>
      </c>
      <c r="C1007" s="2">
        <v>0.60775462962962956</v>
      </c>
      <c r="D1007" s="2">
        <v>0.61614583333333328</v>
      </c>
      <c r="E1007" t="str">
        <f t="shared" si="150"/>
        <v>ST</v>
      </c>
      <c r="G1007">
        <f t="shared" si="151"/>
        <v>0</v>
      </c>
      <c r="H1007" s="15">
        <f t="shared" si="155"/>
        <v>0</v>
      </c>
      <c r="I1007" s="2">
        <f t="shared" si="152"/>
        <v>8.3912037037037202E-3</v>
      </c>
      <c r="J1007" s="19">
        <f t="shared" si="156"/>
        <v>8282.1000000000095</v>
      </c>
      <c r="K1007" s="19">
        <f t="shared" si="153"/>
        <v>12.083333333333334</v>
      </c>
      <c r="L1007">
        <f t="shared" si="154"/>
        <v>1</v>
      </c>
      <c r="M1007" s="19">
        <f t="shared" si="157"/>
        <v>5328.9666666666708</v>
      </c>
      <c r="O1007" s="19">
        <f t="shared" si="158"/>
        <v>1759.6500000000003</v>
      </c>
      <c r="Q1007" s="19">
        <f t="shared" si="159"/>
        <v>464</v>
      </c>
    </row>
    <row r="1008" spans="1:17" x14ac:dyDescent="0.3">
      <c r="A1008">
        <v>8331262</v>
      </c>
      <c r="B1008" s="1">
        <v>42930</v>
      </c>
      <c r="C1008" s="2">
        <v>0.61174768518518519</v>
      </c>
      <c r="D1008" s="2">
        <v>0.61697916666666663</v>
      </c>
      <c r="E1008" t="str">
        <f t="shared" si="150"/>
        <v>ST</v>
      </c>
      <c r="G1008">
        <f t="shared" si="151"/>
        <v>0</v>
      </c>
      <c r="H1008" s="15">
        <f t="shared" si="155"/>
        <v>0</v>
      </c>
      <c r="I1008" s="2">
        <f t="shared" si="152"/>
        <v>5.2314814814814481E-3</v>
      </c>
      <c r="J1008" s="19">
        <f t="shared" si="156"/>
        <v>8289.6333333333423</v>
      </c>
      <c r="K1008" s="19">
        <f t="shared" si="153"/>
        <v>7.5333333333333332</v>
      </c>
      <c r="L1008">
        <f t="shared" si="154"/>
        <v>1</v>
      </c>
      <c r="M1008" s="19">
        <f t="shared" si="157"/>
        <v>5336.5000000000045</v>
      </c>
      <c r="O1008" s="19">
        <f t="shared" si="158"/>
        <v>1759.6500000000003</v>
      </c>
      <c r="Q1008" s="19">
        <f t="shared" si="159"/>
        <v>464</v>
      </c>
    </row>
    <row r="1009" spans="1:17" x14ac:dyDescent="0.3">
      <c r="A1009">
        <v>5146166</v>
      </c>
      <c r="B1009" s="1">
        <v>42930</v>
      </c>
      <c r="C1009" s="2">
        <v>0.61546296296296299</v>
      </c>
      <c r="D1009" s="2">
        <v>0.62185185185185188</v>
      </c>
      <c r="E1009" t="str">
        <f t="shared" si="150"/>
        <v>ST</v>
      </c>
      <c r="G1009">
        <f t="shared" si="151"/>
        <v>0</v>
      </c>
      <c r="H1009" s="15">
        <f t="shared" si="155"/>
        <v>0</v>
      </c>
      <c r="I1009" s="2">
        <f t="shared" si="152"/>
        <v>6.3888888888888884E-3</v>
      </c>
      <c r="J1009" s="19">
        <f t="shared" si="156"/>
        <v>8298.833333333343</v>
      </c>
      <c r="K1009" s="19">
        <f t="shared" si="153"/>
        <v>9.1999999999999993</v>
      </c>
      <c r="L1009">
        <f t="shared" si="154"/>
        <v>1</v>
      </c>
      <c r="M1009" s="19">
        <f t="shared" si="157"/>
        <v>5345.7000000000044</v>
      </c>
      <c r="O1009" s="19">
        <f t="shared" si="158"/>
        <v>1759.6500000000003</v>
      </c>
      <c r="Q1009" s="19">
        <f t="shared" si="159"/>
        <v>464</v>
      </c>
    </row>
    <row r="1010" spans="1:17" x14ac:dyDescent="0.3">
      <c r="A1010">
        <v>6729705</v>
      </c>
      <c r="B1010" s="1">
        <v>42930</v>
      </c>
      <c r="C1010" s="2">
        <v>0.62111111111111106</v>
      </c>
      <c r="D1010" s="2">
        <v>0.62814814814814812</v>
      </c>
      <c r="E1010" t="str">
        <f t="shared" si="150"/>
        <v>ST</v>
      </c>
      <c r="G1010">
        <f t="shared" si="151"/>
        <v>0</v>
      </c>
      <c r="H1010" s="15">
        <f t="shared" si="155"/>
        <v>0</v>
      </c>
      <c r="I1010" s="2">
        <f t="shared" si="152"/>
        <v>7.0370370370370638E-3</v>
      </c>
      <c r="J1010" s="19">
        <f t="shared" si="156"/>
        <v>8308.9666666666762</v>
      </c>
      <c r="K1010" s="19">
        <f t="shared" si="153"/>
        <v>10.133333333333333</v>
      </c>
      <c r="L1010">
        <f t="shared" si="154"/>
        <v>1</v>
      </c>
      <c r="M1010" s="19">
        <f t="shared" si="157"/>
        <v>5355.8333333333376</v>
      </c>
      <c r="O1010" s="19">
        <f t="shared" si="158"/>
        <v>1759.6500000000003</v>
      </c>
      <c r="Q1010" s="19">
        <f t="shared" si="159"/>
        <v>464</v>
      </c>
    </row>
    <row r="1011" spans="1:17" x14ac:dyDescent="0.3">
      <c r="A1011">
        <v>5372125</v>
      </c>
      <c r="B1011" s="1">
        <v>42930</v>
      </c>
      <c r="C1011" s="2">
        <v>0.62517361111111114</v>
      </c>
      <c r="D1011" s="2">
        <v>0.62518518518518518</v>
      </c>
      <c r="E1011" t="str">
        <f t="shared" si="150"/>
        <v>ST</v>
      </c>
      <c r="G1011">
        <f t="shared" si="151"/>
        <v>0</v>
      </c>
      <c r="H1011" s="15">
        <f t="shared" si="155"/>
        <v>0</v>
      </c>
      <c r="I1011" s="2">
        <f t="shared" si="152"/>
        <v>1.1574074074038876E-5</v>
      </c>
      <c r="J1011" s="19">
        <f t="shared" si="156"/>
        <v>8308.9833333333427</v>
      </c>
      <c r="K1011" s="19">
        <f t="shared" si="153"/>
        <v>1.6666666666666666E-2</v>
      </c>
      <c r="L1011">
        <f t="shared" si="154"/>
        <v>1</v>
      </c>
      <c r="M1011" s="19">
        <f t="shared" si="157"/>
        <v>5355.850000000004</v>
      </c>
      <c r="O1011" s="19">
        <f t="shared" si="158"/>
        <v>1759.6500000000003</v>
      </c>
      <c r="Q1011" s="19">
        <f t="shared" si="159"/>
        <v>464</v>
      </c>
    </row>
    <row r="1012" spans="1:17" x14ac:dyDescent="0.3">
      <c r="A1012">
        <v>8870498</v>
      </c>
      <c r="B1012" s="1">
        <v>42933</v>
      </c>
      <c r="C1012" s="2">
        <v>0.33702546296296299</v>
      </c>
      <c r="D1012" s="2">
        <v>0.3446643518518519</v>
      </c>
      <c r="E1012" t="str">
        <f t="shared" si="150"/>
        <v>ST</v>
      </c>
      <c r="G1012">
        <f t="shared" si="151"/>
        <v>0</v>
      </c>
      <c r="H1012" s="15">
        <f t="shared" si="155"/>
        <v>0</v>
      </c>
      <c r="I1012" s="2">
        <f t="shared" si="152"/>
        <v>7.6388888888889173E-3</v>
      </c>
      <c r="J1012" s="19">
        <f t="shared" si="156"/>
        <v>8319.9833333333427</v>
      </c>
      <c r="K1012" s="19">
        <f t="shared" si="153"/>
        <v>11</v>
      </c>
      <c r="L1012">
        <f t="shared" si="154"/>
        <v>1</v>
      </c>
      <c r="M1012" s="19">
        <f t="shared" si="157"/>
        <v>5366.850000000004</v>
      </c>
      <c r="O1012" s="19">
        <f t="shared" si="158"/>
        <v>1759.6500000000003</v>
      </c>
      <c r="Q1012" s="19">
        <f t="shared" si="159"/>
        <v>464</v>
      </c>
    </row>
    <row r="1013" spans="1:17" x14ac:dyDescent="0.3">
      <c r="A1013">
        <v>7880585</v>
      </c>
      <c r="B1013" s="1">
        <v>42933</v>
      </c>
      <c r="C1013" s="2">
        <v>0.34074074074074073</v>
      </c>
      <c r="D1013" s="2">
        <v>0.34971064814814817</v>
      </c>
      <c r="E1013" t="str">
        <f t="shared" si="150"/>
        <v>ST</v>
      </c>
      <c r="G1013">
        <f t="shared" si="151"/>
        <v>0</v>
      </c>
      <c r="H1013" s="15">
        <f t="shared" si="155"/>
        <v>0</v>
      </c>
      <c r="I1013" s="2">
        <f t="shared" si="152"/>
        <v>8.9699074074074403E-3</v>
      </c>
      <c r="J1013" s="19">
        <f t="shared" si="156"/>
        <v>8332.9000000000087</v>
      </c>
      <c r="K1013" s="19">
        <f t="shared" si="153"/>
        <v>12.916666666666666</v>
      </c>
      <c r="L1013">
        <f t="shared" si="154"/>
        <v>1</v>
      </c>
      <c r="M1013" s="19">
        <f t="shared" si="157"/>
        <v>5379.766666666671</v>
      </c>
      <c r="O1013" s="19">
        <f t="shared" si="158"/>
        <v>1759.6500000000003</v>
      </c>
      <c r="Q1013" s="19">
        <f t="shared" si="159"/>
        <v>464</v>
      </c>
    </row>
    <row r="1014" spans="1:17" x14ac:dyDescent="0.3">
      <c r="A1014">
        <v>3652646</v>
      </c>
      <c r="B1014" s="1">
        <v>42933</v>
      </c>
      <c r="C1014" s="2">
        <v>0.34233796296296298</v>
      </c>
      <c r="D1014" s="2">
        <v>0.34569444444444447</v>
      </c>
      <c r="E1014" t="str">
        <f t="shared" si="150"/>
        <v>ST</v>
      </c>
      <c r="G1014">
        <f t="shared" si="151"/>
        <v>0</v>
      </c>
      <c r="H1014" s="15">
        <f t="shared" si="155"/>
        <v>0</v>
      </c>
      <c r="I1014" s="2">
        <f t="shared" si="152"/>
        <v>3.3564814814814881E-3</v>
      </c>
      <c r="J1014" s="19">
        <f t="shared" si="156"/>
        <v>8337.7333333333427</v>
      </c>
      <c r="K1014" s="19">
        <f t="shared" si="153"/>
        <v>4.833333333333333</v>
      </c>
      <c r="L1014">
        <f t="shared" si="154"/>
        <v>1</v>
      </c>
      <c r="M1014" s="19">
        <f t="shared" si="157"/>
        <v>5384.600000000004</v>
      </c>
      <c r="O1014" s="19">
        <f t="shared" si="158"/>
        <v>1759.6500000000003</v>
      </c>
      <c r="Q1014" s="19">
        <f t="shared" si="159"/>
        <v>464</v>
      </c>
    </row>
    <row r="1015" spans="1:17" x14ac:dyDescent="0.3">
      <c r="A1015">
        <v>3691457</v>
      </c>
      <c r="B1015" s="1">
        <v>42933</v>
      </c>
      <c r="C1015" s="2">
        <v>0.34688657407407408</v>
      </c>
      <c r="D1015" s="2">
        <v>0.35810185185185189</v>
      </c>
      <c r="E1015" t="str">
        <f t="shared" si="150"/>
        <v>ST</v>
      </c>
      <c r="G1015">
        <f t="shared" si="151"/>
        <v>0</v>
      </c>
      <c r="H1015" s="15">
        <f t="shared" si="155"/>
        <v>0</v>
      </c>
      <c r="I1015" s="2">
        <f t="shared" si="152"/>
        <v>1.121527777777781E-2</v>
      </c>
      <c r="J1015" s="19">
        <f t="shared" si="156"/>
        <v>8353.8833333333423</v>
      </c>
      <c r="K1015" s="19">
        <f t="shared" si="153"/>
        <v>16.149999999999999</v>
      </c>
      <c r="L1015">
        <f t="shared" si="154"/>
        <v>1</v>
      </c>
      <c r="M1015" s="19">
        <f t="shared" si="157"/>
        <v>5400.7500000000036</v>
      </c>
      <c r="O1015" s="19">
        <f t="shared" si="158"/>
        <v>1759.6500000000003</v>
      </c>
      <c r="Q1015" s="19">
        <f t="shared" si="159"/>
        <v>464</v>
      </c>
    </row>
    <row r="1016" spans="1:17" x14ac:dyDescent="0.3">
      <c r="A1016">
        <v>4344184930</v>
      </c>
      <c r="B1016" s="1">
        <v>42933</v>
      </c>
      <c r="C1016" s="2">
        <v>0.34866898148148145</v>
      </c>
      <c r="D1016" s="2">
        <v>0.35778935185185184</v>
      </c>
      <c r="E1016" t="str">
        <f t="shared" si="150"/>
        <v>ZAG</v>
      </c>
      <c r="G1016">
        <f t="shared" si="151"/>
        <v>0</v>
      </c>
      <c r="H1016" s="15">
        <f t="shared" si="155"/>
        <v>0</v>
      </c>
      <c r="I1016" s="2">
        <f t="shared" si="152"/>
        <v>9.1203703703703898E-3</v>
      </c>
      <c r="J1016" s="19">
        <f t="shared" si="156"/>
        <v>8367.0166666666755</v>
      </c>
      <c r="K1016" s="19">
        <f t="shared" si="153"/>
        <v>13.133333333333333</v>
      </c>
      <c r="L1016">
        <f t="shared" si="154"/>
        <v>1</v>
      </c>
      <c r="M1016" s="19">
        <f t="shared" si="157"/>
        <v>5400.7500000000036</v>
      </c>
      <c r="O1016" s="19">
        <f t="shared" si="158"/>
        <v>1759.6500000000003</v>
      </c>
      <c r="Q1016" s="19">
        <f t="shared" si="159"/>
        <v>478</v>
      </c>
    </row>
    <row r="1017" spans="1:17" x14ac:dyDescent="0.3">
      <c r="A1017">
        <v>5290460</v>
      </c>
      <c r="B1017" s="1">
        <v>42933</v>
      </c>
      <c r="C1017" s="2">
        <v>0.3525578703703704</v>
      </c>
      <c r="D1017" s="2">
        <v>0.36346064814814816</v>
      </c>
      <c r="E1017" t="str">
        <f t="shared" si="150"/>
        <v>ST</v>
      </c>
      <c r="G1017">
        <f t="shared" si="151"/>
        <v>0</v>
      </c>
      <c r="H1017" s="15">
        <f t="shared" si="155"/>
        <v>0</v>
      </c>
      <c r="I1017" s="2">
        <f t="shared" si="152"/>
        <v>1.0902777777777761E-2</v>
      </c>
      <c r="J1017" s="19">
        <f t="shared" si="156"/>
        <v>8382.7166666666762</v>
      </c>
      <c r="K1017" s="19">
        <f t="shared" si="153"/>
        <v>15.7</v>
      </c>
      <c r="L1017">
        <f t="shared" si="154"/>
        <v>1</v>
      </c>
      <c r="M1017" s="19">
        <f t="shared" si="157"/>
        <v>5416.4500000000035</v>
      </c>
      <c r="O1017" s="19">
        <f t="shared" si="158"/>
        <v>1759.6500000000003</v>
      </c>
      <c r="Q1017" s="19">
        <f t="shared" si="159"/>
        <v>478</v>
      </c>
    </row>
    <row r="1018" spans="1:17" x14ac:dyDescent="0.3">
      <c r="A1018">
        <v>6922037</v>
      </c>
      <c r="B1018" s="1">
        <v>42933</v>
      </c>
      <c r="C1018" s="2">
        <v>0.35569444444444448</v>
      </c>
      <c r="D1018" s="2">
        <v>0.35796296296296298</v>
      </c>
      <c r="E1018" t="str">
        <f t="shared" si="150"/>
        <v>ST</v>
      </c>
      <c r="G1018">
        <f t="shared" si="151"/>
        <v>0</v>
      </c>
      <c r="H1018" s="15">
        <f t="shared" si="155"/>
        <v>0</v>
      </c>
      <c r="I1018" s="2">
        <f t="shared" si="152"/>
        <v>2.2685185185185031E-3</v>
      </c>
      <c r="J1018" s="19">
        <f t="shared" si="156"/>
        <v>8385.9833333333427</v>
      </c>
      <c r="K1018" s="19">
        <f t="shared" si="153"/>
        <v>3.2666666666666666</v>
      </c>
      <c r="L1018">
        <f t="shared" si="154"/>
        <v>1</v>
      </c>
      <c r="M1018" s="19">
        <f t="shared" si="157"/>
        <v>5419.7166666666699</v>
      </c>
      <c r="O1018" s="19">
        <f t="shared" si="158"/>
        <v>1759.6500000000003</v>
      </c>
      <c r="Q1018" s="19">
        <f t="shared" si="159"/>
        <v>478</v>
      </c>
    </row>
    <row r="1019" spans="1:17" x14ac:dyDescent="0.3">
      <c r="A1019">
        <v>7060245</v>
      </c>
      <c r="B1019" s="1">
        <v>42933</v>
      </c>
      <c r="C1019" s="2">
        <v>0.35920138888888892</v>
      </c>
      <c r="D1019" s="2">
        <v>0.36319444444444443</v>
      </c>
      <c r="E1019" t="str">
        <f t="shared" si="150"/>
        <v>ST</v>
      </c>
      <c r="G1019">
        <f t="shared" si="151"/>
        <v>0</v>
      </c>
      <c r="H1019" s="15">
        <f t="shared" si="155"/>
        <v>0</v>
      </c>
      <c r="I1019" s="2">
        <f t="shared" si="152"/>
        <v>3.9930555555555136E-3</v>
      </c>
      <c r="J1019" s="19">
        <f t="shared" si="156"/>
        <v>8391.7333333333427</v>
      </c>
      <c r="K1019" s="19">
        <f t="shared" si="153"/>
        <v>5.75</v>
      </c>
      <c r="L1019">
        <f t="shared" si="154"/>
        <v>1</v>
      </c>
      <c r="M1019" s="19">
        <f t="shared" si="157"/>
        <v>5425.4666666666699</v>
      </c>
      <c r="O1019" s="19">
        <f t="shared" si="158"/>
        <v>1759.6500000000003</v>
      </c>
      <c r="Q1019" s="19">
        <f t="shared" si="159"/>
        <v>478</v>
      </c>
    </row>
    <row r="1020" spans="1:17" x14ac:dyDescent="0.3">
      <c r="A1020">
        <v>5788783</v>
      </c>
      <c r="B1020" s="1">
        <v>42933</v>
      </c>
      <c r="C1020" s="2">
        <v>0.36114583333333333</v>
      </c>
      <c r="D1020" s="2">
        <v>0.36629629629629629</v>
      </c>
      <c r="E1020" t="str">
        <f t="shared" si="150"/>
        <v>ST</v>
      </c>
      <c r="G1020">
        <f t="shared" si="151"/>
        <v>0</v>
      </c>
      <c r="H1020" s="15">
        <f t="shared" si="155"/>
        <v>0</v>
      </c>
      <c r="I1020" s="2">
        <f t="shared" si="152"/>
        <v>5.1504629629629539E-3</v>
      </c>
      <c r="J1020" s="19">
        <f t="shared" si="156"/>
        <v>8399.1500000000087</v>
      </c>
      <c r="K1020" s="19">
        <f t="shared" si="153"/>
        <v>7.416666666666667</v>
      </c>
      <c r="L1020">
        <f t="shared" si="154"/>
        <v>1</v>
      </c>
      <c r="M1020" s="19">
        <f t="shared" si="157"/>
        <v>5432.8833333333369</v>
      </c>
      <c r="O1020" s="19">
        <f t="shared" si="158"/>
        <v>1759.6500000000003</v>
      </c>
      <c r="Q1020" s="19">
        <f t="shared" si="159"/>
        <v>478</v>
      </c>
    </row>
    <row r="1021" spans="1:17" x14ac:dyDescent="0.3">
      <c r="A1021">
        <v>8647144</v>
      </c>
      <c r="B1021" s="1">
        <v>42933</v>
      </c>
      <c r="C1021" s="2">
        <v>0.36208333333333331</v>
      </c>
      <c r="D1021" s="2">
        <v>0.36282407407407408</v>
      </c>
      <c r="E1021" t="str">
        <f t="shared" si="150"/>
        <v>ST</v>
      </c>
      <c r="G1021">
        <f t="shared" si="151"/>
        <v>0</v>
      </c>
      <c r="H1021" s="15">
        <f t="shared" si="155"/>
        <v>0</v>
      </c>
      <c r="I1021" s="2">
        <f t="shared" si="152"/>
        <v>7.4074074074076401E-4</v>
      </c>
      <c r="J1021" s="19">
        <f t="shared" si="156"/>
        <v>8400.2166666666762</v>
      </c>
      <c r="K1021" s="19">
        <f t="shared" si="153"/>
        <v>1.0666666666666667</v>
      </c>
      <c r="L1021">
        <f t="shared" si="154"/>
        <v>1</v>
      </c>
      <c r="M1021" s="19">
        <f t="shared" si="157"/>
        <v>5433.9500000000035</v>
      </c>
      <c r="O1021" s="19">
        <f t="shared" si="158"/>
        <v>1759.6500000000003</v>
      </c>
      <c r="Q1021" s="19">
        <f t="shared" si="159"/>
        <v>478</v>
      </c>
    </row>
    <row r="1022" spans="1:17" x14ac:dyDescent="0.3">
      <c r="A1022">
        <v>24665933</v>
      </c>
      <c r="B1022" s="1">
        <v>42933</v>
      </c>
      <c r="C1022" s="2">
        <v>0.36373842592592592</v>
      </c>
      <c r="D1022" s="2">
        <v>0.36895833333333333</v>
      </c>
      <c r="E1022" t="str">
        <f t="shared" si="150"/>
        <v>KOM</v>
      </c>
      <c r="G1022">
        <f t="shared" si="151"/>
        <v>0</v>
      </c>
      <c r="H1022" s="15">
        <f t="shared" si="155"/>
        <v>0</v>
      </c>
      <c r="I1022" s="2">
        <f t="shared" si="152"/>
        <v>5.2199074074074092E-3</v>
      </c>
      <c r="J1022" s="19">
        <f t="shared" si="156"/>
        <v>8407.7333333333427</v>
      </c>
      <c r="K1022" s="19">
        <f t="shared" si="153"/>
        <v>7.5166666666666666</v>
      </c>
      <c r="L1022">
        <f t="shared" si="154"/>
        <v>1</v>
      </c>
      <c r="M1022" s="19">
        <f t="shared" si="157"/>
        <v>5433.9500000000035</v>
      </c>
      <c r="O1022" s="19">
        <f t="shared" si="158"/>
        <v>1767.166666666667</v>
      </c>
      <c r="Q1022" s="19">
        <f t="shared" si="159"/>
        <v>478</v>
      </c>
    </row>
    <row r="1023" spans="1:17" x14ac:dyDescent="0.3">
      <c r="A1023">
        <v>3326329</v>
      </c>
      <c r="B1023" s="1">
        <v>42933</v>
      </c>
      <c r="C1023" s="2">
        <v>0.36928240740740742</v>
      </c>
      <c r="D1023" s="2">
        <v>0.37148148148148147</v>
      </c>
      <c r="E1023" t="str">
        <f t="shared" si="150"/>
        <v>ST</v>
      </c>
      <c r="G1023">
        <f t="shared" si="151"/>
        <v>0</v>
      </c>
      <c r="H1023" s="15">
        <f t="shared" si="155"/>
        <v>0</v>
      </c>
      <c r="I1023" s="2">
        <f t="shared" si="152"/>
        <v>2.1990740740740478E-3</v>
      </c>
      <c r="J1023" s="19">
        <f t="shared" si="156"/>
        <v>8410.9000000000087</v>
      </c>
      <c r="K1023" s="19">
        <f t="shared" si="153"/>
        <v>3.1666666666666665</v>
      </c>
      <c r="L1023">
        <f t="shared" si="154"/>
        <v>1</v>
      </c>
      <c r="M1023" s="19">
        <f t="shared" si="157"/>
        <v>5437.1166666666704</v>
      </c>
      <c r="O1023" s="19">
        <f t="shared" si="158"/>
        <v>1767.166666666667</v>
      </c>
      <c r="Q1023" s="19">
        <f t="shared" si="159"/>
        <v>478</v>
      </c>
    </row>
    <row r="1024" spans="1:17" x14ac:dyDescent="0.3">
      <c r="A1024">
        <v>3478111</v>
      </c>
      <c r="B1024" s="1">
        <v>42933</v>
      </c>
      <c r="C1024" s="2">
        <v>0.37144675925925924</v>
      </c>
      <c r="D1024" s="2">
        <v>0.37270833333333336</v>
      </c>
      <c r="E1024" t="str">
        <f t="shared" si="150"/>
        <v>ST</v>
      </c>
      <c r="G1024">
        <f t="shared" si="151"/>
        <v>0</v>
      </c>
      <c r="H1024" s="15">
        <f t="shared" si="155"/>
        <v>0</v>
      </c>
      <c r="I1024" s="2">
        <f t="shared" si="152"/>
        <v>1.2615740740741233E-3</v>
      </c>
      <c r="J1024" s="19">
        <f t="shared" si="156"/>
        <v>8412.7166666666762</v>
      </c>
      <c r="K1024" s="19">
        <f t="shared" si="153"/>
        <v>1.8166666666666667</v>
      </c>
      <c r="L1024">
        <f t="shared" si="154"/>
        <v>1</v>
      </c>
      <c r="M1024" s="19">
        <f t="shared" si="157"/>
        <v>5438.933333333337</v>
      </c>
      <c r="O1024" s="19">
        <f t="shared" si="158"/>
        <v>1767.166666666667</v>
      </c>
      <c r="Q1024" s="19">
        <f t="shared" si="159"/>
        <v>478</v>
      </c>
    </row>
    <row r="1025" spans="1:17" x14ac:dyDescent="0.3">
      <c r="A1025">
        <v>7937998</v>
      </c>
      <c r="B1025" s="1">
        <v>42933</v>
      </c>
      <c r="C1025" s="2">
        <v>0.37627314814814811</v>
      </c>
      <c r="D1025" s="2">
        <v>0.37802083333333331</v>
      </c>
      <c r="E1025" t="str">
        <f t="shared" si="150"/>
        <v>ST</v>
      </c>
      <c r="G1025">
        <f t="shared" si="151"/>
        <v>0</v>
      </c>
      <c r="H1025" s="15">
        <f t="shared" si="155"/>
        <v>0</v>
      </c>
      <c r="I1025" s="2">
        <f t="shared" si="152"/>
        <v>1.7476851851851993E-3</v>
      </c>
      <c r="J1025" s="19">
        <f t="shared" si="156"/>
        <v>8415.2333333333427</v>
      </c>
      <c r="K1025" s="19">
        <f t="shared" si="153"/>
        <v>2.5166666666666666</v>
      </c>
      <c r="L1025">
        <f t="shared" si="154"/>
        <v>1</v>
      </c>
      <c r="M1025" s="19">
        <f t="shared" si="157"/>
        <v>5441.4500000000035</v>
      </c>
      <c r="O1025" s="19">
        <f t="shared" si="158"/>
        <v>1767.166666666667</v>
      </c>
      <c r="Q1025" s="19">
        <f t="shared" si="159"/>
        <v>478</v>
      </c>
    </row>
    <row r="1026" spans="1:17" x14ac:dyDescent="0.3">
      <c r="A1026">
        <v>82239478</v>
      </c>
      <c r="B1026" s="1">
        <v>42933</v>
      </c>
      <c r="C1026" s="2">
        <v>0.38178240740740743</v>
      </c>
      <c r="D1026" s="2">
        <v>0.38648148148148148</v>
      </c>
      <c r="E1026" t="str">
        <f t="shared" si="150"/>
        <v>KOM</v>
      </c>
      <c r="G1026">
        <f t="shared" si="151"/>
        <v>0</v>
      </c>
      <c r="H1026" s="15">
        <f t="shared" si="155"/>
        <v>0</v>
      </c>
      <c r="I1026" s="2">
        <f t="shared" si="152"/>
        <v>4.69907407407405E-3</v>
      </c>
      <c r="J1026" s="19">
        <f t="shared" si="156"/>
        <v>8422.0000000000091</v>
      </c>
      <c r="K1026" s="19">
        <f t="shared" si="153"/>
        <v>6.7666666666666666</v>
      </c>
      <c r="L1026">
        <f t="shared" si="154"/>
        <v>1</v>
      </c>
      <c r="M1026" s="19">
        <f t="shared" si="157"/>
        <v>5441.4500000000035</v>
      </c>
      <c r="O1026" s="19">
        <f t="shared" si="158"/>
        <v>1773.9333333333336</v>
      </c>
      <c r="Q1026" s="19">
        <f t="shared" si="159"/>
        <v>478</v>
      </c>
    </row>
    <row r="1027" spans="1:17" x14ac:dyDescent="0.3">
      <c r="A1027">
        <v>2557643</v>
      </c>
      <c r="B1027" s="1">
        <v>42933</v>
      </c>
      <c r="C1027" s="2">
        <v>0.38622685185185185</v>
      </c>
      <c r="D1027" s="2">
        <v>0.3895717592592593</v>
      </c>
      <c r="E1027" t="str">
        <f t="shared" ref="E1027:E1090" si="160">IF(LEN(A1027)=7,"ST",IF(LEN(A1027)=8,"KOM","ZAG"))</f>
        <v>ST</v>
      </c>
      <c r="G1027">
        <f t="shared" ref="G1027:G1090" si="161">IF(AND(LEN(A1027)=7,LEFT(A1027,2)="12"),1,0)</f>
        <v>0</v>
      </c>
      <c r="H1027" s="15">
        <f t="shared" si="155"/>
        <v>0</v>
      </c>
      <c r="I1027" s="2">
        <f t="shared" ref="I1027:I1090" si="162">D1027-C1027</f>
        <v>3.3449074074074492E-3</v>
      </c>
      <c r="J1027" s="19">
        <f t="shared" si="156"/>
        <v>8426.8166666666766</v>
      </c>
      <c r="K1027" s="19">
        <f t="shared" ref="K1027:K1090" si="163">HOUR(I1027)*60+MINUTE(I1027)+SECOND(I1027)/60</f>
        <v>4.8166666666666664</v>
      </c>
      <c r="L1027">
        <f t="shared" ref="L1027:L1090" si="164">IF(J1027&lt;800,0,1)</f>
        <v>1</v>
      </c>
      <c r="M1027" s="19">
        <f t="shared" si="157"/>
        <v>5446.2666666666701</v>
      </c>
      <c r="O1027" s="19">
        <f t="shared" si="158"/>
        <v>1773.9333333333336</v>
      </c>
      <c r="Q1027" s="19">
        <f t="shared" si="159"/>
        <v>478</v>
      </c>
    </row>
    <row r="1028" spans="1:17" x14ac:dyDescent="0.3">
      <c r="A1028">
        <v>4501726</v>
      </c>
      <c r="B1028" s="1">
        <v>42933</v>
      </c>
      <c r="C1028" s="2">
        <v>0.38754629629629633</v>
      </c>
      <c r="D1028" s="2">
        <v>0.39260416666666664</v>
      </c>
      <c r="E1028" t="str">
        <f t="shared" si="160"/>
        <v>ST</v>
      </c>
      <c r="G1028">
        <f t="shared" si="161"/>
        <v>0</v>
      </c>
      <c r="H1028" s="15">
        <f t="shared" ref="H1028:H1091" si="165">IF(G1028=1,D1028-C1028,0)</f>
        <v>0</v>
      </c>
      <c r="I1028" s="2">
        <f t="shared" si="162"/>
        <v>5.0578703703703098E-3</v>
      </c>
      <c r="J1028" s="19">
        <f t="shared" ref="J1028:J1091" si="166">(HOUR(I1028)*60+MINUTE(I1028)+SECOND(I1028)/60)+J1027</f>
        <v>8434.1000000000095</v>
      </c>
      <c r="K1028" s="19">
        <f t="shared" si="163"/>
        <v>7.2833333333333332</v>
      </c>
      <c r="L1028">
        <f t="shared" si="164"/>
        <v>1</v>
      </c>
      <c r="M1028" s="19">
        <f t="shared" ref="M1028:M1091" si="167">IF(E1028&lt;&gt;"ST",M1027,IF(L1028=0,M1027,M1027+K1028))</f>
        <v>5453.5500000000038</v>
      </c>
      <c r="O1028" s="19">
        <f t="shared" ref="O1028:O1091" si="168">IF(E1028&lt;&gt;"KOM",O1027,IF(L1028=0,O1027,O1027+K1028))</f>
        <v>1773.9333333333336</v>
      </c>
      <c r="Q1028" s="19">
        <f t="shared" ref="Q1028:Q1091" si="169">IF(E1028="ZAG",ROUNDUP(K1028,0)+Q1027,Q1027)</f>
        <v>478</v>
      </c>
    </row>
    <row r="1029" spans="1:17" x14ac:dyDescent="0.3">
      <c r="A1029">
        <v>1415198</v>
      </c>
      <c r="B1029" s="1">
        <v>42933</v>
      </c>
      <c r="C1029" s="2">
        <v>0.38991898148148146</v>
      </c>
      <c r="D1029" s="2">
        <v>0.40072916666666664</v>
      </c>
      <c r="E1029" t="str">
        <f t="shared" si="160"/>
        <v>ST</v>
      </c>
      <c r="G1029">
        <f t="shared" si="161"/>
        <v>0</v>
      </c>
      <c r="H1029" s="15">
        <f t="shared" si="165"/>
        <v>0</v>
      </c>
      <c r="I1029" s="2">
        <f t="shared" si="162"/>
        <v>1.0810185185185173E-2</v>
      </c>
      <c r="J1029" s="19">
        <f t="shared" si="166"/>
        <v>8449.666666666677</v>
      </c>
      <c r="K1029" s="19">
        <f t="shared" si="163"/>
        <v>15.566666666666666</v>
      </c>
      <c r="L1029">
        <f t="shared" si="164"/>
        <v>1</v>
      </c>
      <c r="M1029" s="19">
        <f t="shared" si="167"/>
        <v>5469.1166666666704</v>
      </c>
      <c r="O1029" s="19">
        <f t="shared" si="168"/>
        <v>1773.9333333333336</v>
      </c>
      <c r="Q1029" s="19">
        <f t="shared" si="169"/>
        <v>478</v>
      </c>
    </row>
    <row r="1030" spans="1:17" x14ac:dyDescent="0.3">
      <c r="A1030">
        <v>23368531</v>
      </c>
      <c r="B1030" s="1">
        <v>42933</v>
      </c>
      <c r="C1030" s="2">
        <v>0.39103009259259264</v>
      </c>
      <c r="D1030" s="2">
        <v>0.39221064814814816</v>
      </c>
      <c r="E1030" t="str">
        <f t="shared" si="160"/>
        <v>KOM</v>
      </c>
      <c r="G1030">
        <f t="shared" si="161"/>
        <v>0</v>
      </c>
      <c r="H1030" s="15">
        <f t="shared" si="165"/>
        <v>0</v>
      </c>
      <c r="I1030" s="2">
        <f t="shared" si="162"/>
        <v>1.1805555555555181E-3</v>
      </c>
      <c r="J1030" s="19">
        <f t="shared" si="166"/>
        <v>8451.3666666666777</v>
      </c>
      <c r="K1030" s="19">
        <f t="shared" si="163"/>
        <v>1.7</v>
      </c>
      <c r="L1030">
        <f t="shared" si="164"/>
        <v>1</v>
      </c>
      <c r="M1030" s="19">
        <f t="shared" si="167"/>
        <v>5469.1166666666704</v>
      </c>
      <c r="O1030" s="19">
        <f t="shared" si="168"/>
        <v>1775.6333333333337</v>
      </c>
      <c r="Q1030" s="19">
        <f t="shared" si="169"/>
        <v>478</v>
      </c>
    </row>
    <row r="1031" spans="1:17" x14ac:dyDescent="0.3">
      <c r="A1031">
        <v>5750549</v>
      </c>
      <c r="B1031" s="1">
        <v>42933</v>
      </c>
      <c r="C1031" s="2">
        <v>0.3948726851851852</v>
      </c>
      <c r="D1031" s="2">
        <v>0.39504629629629634</v>
      </c>
      <c r="E1031" t="str">
        <f t="shared" si="160"/>
        <v>ST</v>
      </c>
      <c r="G1031">
        <f t="shared" si="161"/>
        <v>0</v>
      </c>
      <c r="H1031" s="15">
        <f t="shared" si="165"/>
        <v>0</v>
      </c>
      <c r="I1031" s="2">
        <f t="shared" si="162"/>
        <v>1.7361111111113825E-4</v>
      </c>
      <c r="J1031" s="19">
        <f t="shared" si="166"/>
        <v>8451.6166666666777</v>
      </c>
      <c r="K1031" s="19">
        <f t="shared" si="163"/>
        <v>0.25</v>
      </c>
      <c r="L1031">
        <f t="shared" si="164"/>
        <v>1</v>
      </c>
      <c r="M1031" s="19">
        <f t="shared" si="167"/>
        <v>5469.3666666666704</v>
      </c>
      <c r="O1031" s="19">
        <f t="shared" si="168"/>
        <v>1775.6333333333337</v>
      </c>
      <c r="Q1031" s="19">
        <f t="shared" si="169"/>
        <v>478</v>
      </c>
    </row>
    <row r="1032" spans="1:17" x14ac:dyDescent="0.3">
      <c r="A1032">
        <v>3897850970</v>
      </c>
      <c r="B1032" s="1">
        <v>42933</v>
      </c>
      <c r="C1032" s="2">
        <v>0.3951736111111111</v>
      </c>
      <c r="D1032" s="2">
        <v>0.39697916666666666</v>
      </c>
      <c r="E1032" t="str">
        <f t="shared" si="160"/>
        <v>ZAG</v>
      </c>
      <c r="G1032">
        <f t="shared" si="161"/>
        <v>0</v>
      </c>
      <c r="H1032" s="15">
        <f t="shared" si="165"/>
        <v>0</v>
      </c>
      <c r="I1032" s="2">
        <f t="shared" si="162"/>
        <v>1.8055555555555602E-3</v>
      </c>
      <c r="J1032" s="19">
        <f t="shared" si="166"/>
        <v>8454.2166666666781</v>
      </c>
      <c r="K1032" s="19">
        <f t="shared" si="163"/>
        <v>2.6</v>
      </c>
      <c r="L1032">
        <f t="shared" si="164"/>
        <v>1</v>
      </c>
      <c r="M1032" s="19">
        <f t="shared" si="167"/>
        <v>5469.3666666666704</v>
      </c>
      <c r="O1032" s="19">
        <f t="shared" si="168"/>
        <v>1775.6333333333337</v>
      </c>
      <c r="Q1032" s="19">
        <f t="shared" si="169"/>
        <v>481</v>
      </c>
    </row>
    <row r="1033" spans="1:17" x14ac:dyDescent="0.3">
      <c r="A1033">
        <v>2573868</v>
      </c>
      <c r="B1033" s="1">
        <v>42933</v>
      </c>
      <c r="C1033" s="2">
        <v>0.39962962962962961</v>
      </c>
      <c r="D1033" s="2">
        <v>0.40937499999999999</v>
      </c>
      <c r="E1033" t="str">
        <f t="shared" si="160"/>
        <v>ST</v>
      </c>
      <c r="G1033">
        <f t="shared" si="161"/>
        <v>0</v>
      </c>
      <c r="H1033" s="15">
        <f t="shared" si="165"/>
        <v>0</v>
      </c>
      <c r="I1033" s="2">
        <f t="shared" si="162"/>
        <v>9.7453703703703765E-3</v>
      </c>
      <c r="J1033" s="19">
        <f t="shared" si="166"/>
        <v>8468.2500000000109</v>
      </c>
      <c r="K1033" s="19">
        <f t="shared" si="163"/>
        <v>14.033333333333333</v>
      </c>
      <c r="L1033">
        <f t="shared" si="164"/>
        <v>1</v>
      </c>
      <c r="M1033" s="19">
        <f t="shared" si="167"/>
        <v>5483.4000000000042</v>
      </c>
      <c r="O1033" s="19">
        <f t="shared" si="168"/>
        <v>1775.6333333333337</v>
      </c>
      <c r="Q1033" s="19">
        <f t="shared" si="169"/>
        <v>481</v>
      </c>
    </row>
    <row r="1034" spans="1:17" x14ac:dyDescent="0.3">
      <c r="A1034">
        <v>1701008</v>
      </c>
      <c r="B1034" s="1">
        <v>42933</v>
      </c>
      <c r="C1034" s="2">
        <v>0.40104166666666669</v>
      </c>
      <c r="D1034" s="2">
        <v>0.40837962962962965</v>
      </c>
      <c r="E1034" t="str">
        <f t="shared" si="160"/>
        <v>ST</v>
      </c>
      <c r="G1034">
        <f t="shared" si="161"/>
        <v>0</v>
      </c>
      <c r="H1034" s="15">
        <f t="shared" si="165"/>
        <v>0</v>
      </c>
      <c r="I1034" s="2">
        <f t="shared" si="162"/>
        <v>7.3379629629629628E-3</v>
      </c>
      <c r="J1034" s="19">
        <f t="shared" si="166"/>
        <v>8478.8166666666784</v>
      </c>
      <c r="K1034" s="19">
        <f t="shared" si="163"/>
        <v>10.566666666666666</v>
      </c>
      <c r="L1034">
        <f t="shared" si="164"/>
        <v>1</v>
      </c>
      <c r="M1034" s="19">
        <f t="shared" si="167"/>
        <v>5493.9666666666708</v>
      </c>
      <c r="O1034" s="19">
        <f t="shared" si="168"/>
        <v>1775.6333333333337</v>
      </c>
      <c r="Q1034" s="19">
        <f t="shared" si="169"/>
        <v>481</v>
      </c>
    </row>
    <row r="1035" spans="1:17" x14ac:dyDescent="0.3">
      <c r="A1035">
        <v>1617146</v>
      </c>
      <c r="B1035" s="1">
        <v>42933</v>
      </c>
      <c r="C1035" s="2">
        <v>0.40575231481481483</v>
      </c>
      <c r="D1035" s="2">
        <v>0.41274305555555557</v>
      </c>
      <c r="E1035" t="str">
        <f t="shared" si="160"/>
        <v>ST</v>
      </c>
      <c r="G1035">
        <f t="shared" si="161"/>
        <v>0</v>
      </c>
      <c r="H1035" s="15">
        <f t="shared" si="165"/>
        <v>0</v>
      </c>
      <c r="I1035" s="2">
        <f t="shared" si="162"/>
        <v>6.9907407407407418E-3</v>
      </c>
      <c r="J1035" s="19">
        <f t="shared" si="166"/>
        <v>8488.8833333333459</v>
      </c>
      <c r="K1035" s="19">
        <f t="shared" si="163"/>
        <v>10.066666666666666</v>
      </c>
      <c r="L1035">
        <f t="shared" si="164"/>
        <v>1</v>
      </c>
      <c r="M1035" s="19">
        <f t="shared" si="167"/>
        <v>5504.0333333333374</v>
      </c>
      <c r="O1035" s="19">
        <f t="shared" si="168"/>
        <v>1775.6333333333337</v>
      </c>
      <c r="Q1035" s="19">
        <f t="shared" si="169"/>
        <v>481</v>
      </c>
    </row>
    <row r="1036" spans="1:17" x14ac:dyDescent="0.3">
      <c r="A1036">
        <v>7085993</v>
      </c>
      <c r="B1036" s="1">
        <v>42933</v>
      </c>
      <c r="C1036" s="2">
        <v>0.40719907407407407</v>
      </c>
      <c r="D1036" s="2">
        <v>0.41578703703703707</v>
      </c>
      <c r="E1036" t="str">
        <f t="shared" si="160"/>
        <v>ST</v>
      </c>
      <c r="G1036">
        <f t="shared" si="161"/>
        <v>0</v>
      </c>
      <c r="H1036" s="15">
        <f t="shared" si="165"/>
        <v>0</v>
      </c>
      <c r="I1036" s="2">
        <f t="shared" si="162"/>
        <v>8.5879629629629917E-3</v>
      </c>
      <c r="J1036" s="19">
        <f t="shared" si="166"/>
        <v>8501.2500000000127</v>
      </c>
      <c r="K1036" s="19">
        <f t="shared" si="163"/>
        <v>12.366666666666667</v>
      </c>
      <c r="L1036">
        <f t="shared" si="164"/>
        <v>1</v>
      </c>
      <c r="M1036" s="19">
        <f t="shared" si="167"/>
        <v>5516.4000000000042</v>
      </c>
      <c r="O1036" s="19">
        <f t="shared" si="168"/>
        <v>1775.6333333333337</v>
      </c>
      <c r="Q1036" s="19">
        <f t="shared" si="169"/>
        <v>481</v>
      </c>
    </row>
    <row r="1037" spans="1:17" x14ac:dyDescent="0.3">
      <c r="A1037">
        <v>73460179</v>
      </c>
      <c r="B1037" s="1">
        <v>42933</v>
      </c>
      <c r="C1037" s="2">
        <v>0.41060185185185188</v>
      </c>
      <c r="D1037" s="2">
        <v>0.41334490740740742</v>
      </c>
      <c r="E1037" t="str">
        <f t="shared" si="160"/>
        <v>KOM</v>
      </c>
      <c r="G1037">
        <f t="shared" si="161"/>
        <v>0</v>
      </c>
      <c r="H1037" s="15">
        <f t="shared" si="165"/>
        <v>0</v>
      </c>
      <c r="I1037" s="2">
        <f t="shared" si="162"/>
        <v>2.7430555555555403E-3</v>
      </c>
      <c r="J1037" s="19">
        <f t="shared" si="166"/>
        <v>8505.2000000000135</v>
      </c>
      <c r="K1037" s="19">
        <f t="shared" si="163"/>
        <v>3.95</v>
      </c>
      <c r="L1037">
        <f t="shared" si="164"/>
        <v>1</v>
      </c>
      <c r="M1037" s="19">
        <f t="shared" si="167"/>
        <v>5516.4000000000042</v>
      </c>
      <c r="O1037" s="19">
        <f t="shared" si="168"/>
        <v>1779.5833333333337</v>
      </c>
      <c r="Q1037" s="19">
        <f t="shared" si="169"/>
        <v>481</v>
      </c>
    </row>
    <row r="1038" spans="1:17" x14ac:dyDescent="0.3">
      <c r="A1038">
        <v>5983034</v>
      </c>
      <c r="B1038" s="1">
        <v>42933</v>
      </c>
      <c r="C1038" s="2">
        <v>0.41253472222222221</v>
      </c>
      <c r="D1038" s="2">
        <v>0.41753472222222227</v>
      </c>
      <c r="E1038" t="str">
        <f t="shared" si="160"/>
        <v>ST</v>
      </c>
      <c r="G1038">
        <f t="shared" si="161"/>
        <v>0</v>
      </c>
      <c r="H1038" s="15">
        <f t="shared" si="165"/>
        <v>0</v>
      </c>
      <c r="I1038" s="2">
        <f t="shared" si="162"/>
        <v>5.00000000000006E-3</v>
      </c>
      <c r="J1038" s="19">
        <f t="shared" si="166"/>
        <v>8512.4000000000142</v>
      </c>
      <c r="K1038" s="19">
        <f t="shared" si="163"/>
        <v>7.2</v>
      </c>
      <c r="L1038">
        <f t="shared" si="164"/>
        <v>1</v>
      </c>
      <c r="M1038" s="19">
        <f t="shared" si="167"/>
        <v>5523.600000000004</v>
      </c>
      <c r="O1038" s="19">
        <f t="shared" si="168"/>
        <v>1779.5833333333337</v>
      </c>
      <c r="Q1038" s="19">
        <f t="shared" si="169"/>
        <v>481</v>
      </c>
    </row>
    <row r="1039" spans="1:17" x14ac:dyDescent="0.3">
      <c r="A1039">
        <v>16724936</v>
      </c>
      <c r="B1039" s="1">
        <v>42933</v>
      </c>
      <c r="C1039" s="2">
        <v>0.41317129629629629</v>
      </c>
      <c r="D1039" s="2">
        <v>0.41466435185185185</v>
      </c>
      <c r="E1039" t="str">
        <f t="shared" si="160"/>
        <v>KOM</v>
      </c>
      <c r="G1039">
        <f t="shared" si="161"/>
        <v>0</v>
      </c>
      <c r="H1039" s="15">
        <f t="shared" si="165"/>
        <v>0</v>
      </c>
      <c r="I1039" s="2">
        <f t="shared" si="162"/>
        <v>1.4930555555555669E-3</v>
      </c>
      <c r="J1039" s="19">
        <f t="shared" si="166"/>
        <v>8514.5500000000138</v>
      </c>
      <c r="K1039" s="19">
        <f t="shared" si="163"/>
        <v>2.15</v>
      </c>
      <c r="L1039">
        <f t="shared" si="164"/>
        <v>1</v>
      </c>
      <c r="M1039" s="19">
        <f t="shared" si="167"/>
        <v>5523.600000000004</v>
      </c>
      <c r="O1039" s="19">
        <f t="shared" si="168"/>
        <v>1781.7333333333338</v>
      </c>
      <c r="Q1039" s="19">
        <f t="shared" si="169"/>
        <v>481</v>
      </c>
    </row>
    <row r="1040" spans="1:17" x14ac:dyDescent="0.3">
      <c r="A1040">
        <v>19343766</v>
      </c>
      <c r="B1040" s="1">
        <v>42933</v>
      </c>
      <c r="C1040" s="2">
        <v>0.41572916666666665</v>
      </c>
      <c r="D1040" s="2">
        <v>0.41825231481481479</v>
      </c>
      <c r="E1040" t="str">
        <f t="shared" si="160"/>
        <v>KOM</v>
      </c>
      <c r="G1040">
        <f t="shared" si="161"/>
        <v>0</v>
      </c>
      <c r="H1040" s="15">
        <f t="shared" si="165"/>
        <v>0</v>
      </c>
      <c r="I1040" s="2">
        <f t="shared" si="162"/>
        <v>2.5231481481481355E-3</v>
      </c>
      <c r="J1040" s="19">
        <f t="shared" si="166"/>
        <v>8518.183333333347</v>
      </c>
      <c r="K1040" s="19">
        <f t="shared" si="163"/>
        <v>3.6333333333333333</v>
      </c>
      <c r="L1040">
        <f t="shared" si="164"/>
        <v>1</v>
      </c>
      <c r="M1040" s="19">
        <f t="shared" si="167"/>
        <v>5523.600000000004</v>
      </c>
      <c r="O1040" s="19">
        <f t="shared" si="168"/>
        <v>1785.3666666666672</v>
      </c>
      <c r="Q1040" s="19">
        <f t="shared" si="169"/>
        <v>481</v>
      </c>
    </row>
    <row r="1041" spans="1:17" x14ac:dyDescent="0.3">
      <c r="A1041">
        <v>7439955</v>
      </c>
      <c r="B1041" s="1">
        <v>42933</v>
      </c>
      <c r="C1041" s="2">
        <v>0.4171643518518518</v>
      </c>
      <c r="D1041" s="2">
        <v>0.4284722222222222</v>
      </c>
      <c r="E1041" t="str">
        <f t="shared" si="160"/>
        <v>ST</v>
      </c>
      <c r="G1041">
        <f t="shared" si="161"/>
        <v>0</v>
      </c>
      <c r="H1041" s="15">
        <f t="shared" si="165"/>
        <v>0</v>
      </c>
      <c r="I1041" s="2">
        <f t="shared" si="162"/>
        <v>1.1307870370370399E-2</v>
      </c>
      <c r="J1041" s="19">
        <f t="shared" si="166"/>
        <v>8534.4666666666799</v>
      </c>
      <c r="K1041" s="19">
        <f t="shared" si="163"/>
        <v>16.283333333333335</v>
      </c>
      <c r="L1041">
        <f t="shared" si="164"/>
        <v>1</v>
      </c>
      <c r="M1041" s="19">
        <f t="shared" si="167"/>
        <v>5539.8833333333378</v>
      </c>
      <c r="O1041" s="19">
        <f t="shared" si="168"/>
        <v>1785.3666666666672</v>
      </c>
      <c r="Q1041" s="19">
        <f t="shared" si="169"/>
        <v>481</v>
      </c>
    </row>
    <row r="1042" spans="1:17" x14ac:dyDescent="0.3">
      <c r="A1042">
        <v>7224275</v>
      </c>
      <c r="B1042" s="1">
        <v>42933</v>
      </c>
      <c r="C1042" s="2">
        <v>0.4189930555555556</v>
      </c>
      <c r="D1042" s="2">
        <v>0.41968749999999999</v>
      </c>
      <c r="E1042" t="str">
        <f t="shared" si="160"/>
        <v>ST</v>
      </c>
      <c r="G1042">
        <f t="shared" si="161"/>
        <v>0</v>
      </c>
      <c r="H1042" s="15">
        <f t="shared" si="165"/>
        <v>0</v>
      </c>
      <c r="I1042" s="2">
        <f t="shared" si="162"/>
        <v>6.9444444444438647E-4</v>
      </c>
      <c r="J1042" s="19">
        <f t="shared" si="166"/>
        <v>8535.4666666666799</v>
      </c>
      <c r="K1042" s="19">
        <f t="shared" si="163"/>
        <v>1</v>
      </c>
      <c r="L1042">
        <f t="shared" si="164"/>
        <v>1</v>
      </c>
      <c r="M1042" s="19">
        <f t="shared" si="167"/>
        <v>5540.8833333333378</v>
      </c>
      <c r="O1042" s="19">
        <f t="shared" si="168"/>
        <v>1785.3666666666672</v>
      </c>
      <c r="Q1042" s="19">
        <f t="shared" si="169"/>
        <v>481</v>
      </c>
    </row>
    <row r="1043" spans="1:17" x14ac:dyDescent="0.3">
      <c r="A1043">
        <v>1679471</v>
      </c>
      <c r="B1043" s="1">
        <v>42933</v>
      </c>
      <c r="C1043" s="2">
        <v>0.42386574074074074</v>
      </c>
      <c r="D1043" s="2">
        <v>0.4288541666666667</v>
      </c>
      <c r="E1043" t="str">
        <f t="shared" si="160"/>
        <v>ST</v>
      </c>
      <c r="G1043">
        <f t="shared" si="161"/>
        <v>0</v>
      </c>
      <c r="H1043" s="15">
        <f t="shared" si="165"/>
        <v>0</v>
      </c>
      <c r="I1043" s="2">
        <f t="shared" si="162"/>
        <v>4.9884259259259656E-3</v>
      </c>
      <c r="J1043" s="19">
        <f t="shared" si="166"/>
        <v>8542.6500000000124</v>
      </c>
      <c r="K1043" s="19">
        <f t="shared" si="163"/>
        <v>7.1833333333333336</v>
      </c>
      <c r="L1043">
        <f t="shared" si="164"/>
        <v>1</v>
      </c>
      <c r="M1043" s="19">
        <f t="shared" si="167"/>
        <v>5548.0666666666712</v>
      </c>
      <c r="O1043" s="19">
        <f t="shared" si="168"/>
        <v>1785.3666666666672</v>
      </c>
      <c r="Q1043" s="19">
        <f t="shared" si="169"/>
        <v>481</v>
      </c>
    </row>
    <row r="1044" spans="1:17" x14ac:dyDescent="0.3">
      <c r="A1044">
        <v>6270159</v>
      </c>
      <c r="B1044" s="1">
        <v>42933</v>
      </c>
      <c r="C1044" s="2">
        <v>0.42664351851851851</v>
      </c>
      <c r="D1044" s="2">
        <v>0.42697916666666669</v>
      </c>
      <c r="E1044" t="str">
        <f t="shared" si="160"/>
        <v>ST</v>
      </c>
      <c r="G1044">
        <f t="shared" si="161"/>
        <v>0</v>
      </c>
      <c r="H1044" s="15">
        <f t="shared" si="165"/>
        <v>0</v>
      </c>
      <c r="I1044" s="2">
        <f t="shared" si="162"/>
        <v>3.3564814814818211E-4</v>
      </c>
      <c r="J1044" s="19">
        <f t="shared" si="166"/>
        <v>8543.1333333333459</v>
      </c>
      <c r="K1044" s="19">
        <f t="shared" si="163"/>
        <v>0.48333333333333334</v>
      </c>
      <c r="L1044">
        <f t="shared" si="164"/>
        <v>1</v>
      </c>
      <c r="M1044" s="19">
        <f t="shared" si="167"/>
        <v>5548.5500000000047</v>
      </c>
      <c r="O1044" s="19">
        <f t="shared" si="168"/>
        <v>1785.3666666666672</v>
      </c>
      <c r="Q1044" s="19">
        <f t="shared" si="169"/>
        <v>481</v>
      </c>
    </row>
    <row r="1045" spans="1:17" x14ac:dyDescent="0.3">
      <c r="A1045">
        <v>1482340</v>
      </c>
      <c r="B1045" s="1">
        <v>42933</v>
      </c>
      <c r="C1045" s="2">
        <v>0.42983796296296295</v>
      </c>
      <c r="D1045" s="2">
        <v>0.43975694444444446</v>
      </c>
      <c r="E1045" t="str">
        <f t="shared" si="160"/>
        <v>ST</v>
      </c>
      <c r="G1045">
        <f t="shared" si="161"/>
        <v>0</v>
      </c>
      <c r="H1045" s="15">
        <f t="shared" si="165"/>
        <v>0</v>
      </c>
      <c r="I1045" s="2">
        <f t="shared" si="162"/>
        <v>9.9189814814815147E-3</v>
      </c>
      <c r="J1045" s="19">
        <f t="shared" si="166"/>
        <v>8557.4166666666788</v>
      </c>
      <c r="K1045" s="19">
        <f t="shared" si="163"/>
        <v>14.283333333333333</v>
      </c>
      <c r="L1045">
        <f t="shared" si="164"/>
        <v>1</v>
      </c>
      <c r="M1045" s="19">
        <f t="shared" si="167"/>
        <v>5562.8333333333385</v>
      </c>
      <c r="O1045" s="19">
        <f t="shared" si="168"/>
        <v>1785.3666666666672</v>
      </c>
      <c r="Q1045" s="19">
        <f t="shared" si="169"/>
        <v>481</v>
      </c>
    </row>
    <row r="1046" spans="1:17" x14ac:dyDescent="0.3">
      <c r="A1046">
        <v>28185580</v>
      </c>
      <c r="B1046" s="1">
        <v>42933</v>
      </c>
      <c r="C1046" s="2">
        <v>0.43086805555555552</v>
      </c>
      <c r="D1046" s="2">
        <v>0.43388888888888894</v>
      </c>
      <c r="E1046" t="str">
        <f t="shared" si="160"/>
        <v>KOM</v>
      </c>
      <c r="G1046">
        <f t="shared" si="161"/>
        <v>0</v>
      </c>
      <c r="H1046" s="15">
        <f t="shared" si="165"/>
        <v>0</v>
      </c>
      <c r="I1046" s="2">
        <f t="shared" si="162"/>
        <v>3.020833333333417E-3</v>
      </c>
      <c r="J1046" s="19">
        <f t="shared" si="166"/>
        <v>8561.7666666666792</v>
      </c>
      <c r="K1046" s="19">
        <f t="shared" si="163"/>
        <v>4.3499999999999996</v>
      </c>
      <c r="L1046">
        <f t="shared" si="164"/>
        <v>1</v>
      </c>
      <c r="M1046" s="19">
        <f t="shared" si="167"/>
        <v>5562.8333333333385</v>
      </c>
      <c r="O1046" s="19">
        <f t="shared" si="168"/>
        <v>1789.7166666666672</v>
      </c>
      <c r="Q1046" s="19">
        <f t="shared" si="169"/>
        <v>481</v>
      </c>
    </row>
    <row r="1047" spans="1:17" x14ac:dyDescent="0.3">
      <c r="A1047">
        <v>4222605</v>
      </c>
      <c r="B1047" s="1">
        <v>42933</v>
      </c>
      <c r="C1047" s="2">
        <v>0.43375000000000002</v>
      </c>
      <c r="D1047" s="2">
        <v>0.43592592592592588</v>
      </c>
      <c r="E1047" t="str">
        <f t="shared" si="160"/>
        <v>ST</v>
      </c>
      <c r="G1047">
        <f t="shared" si="161"/>
        <v>0</v>
      </c>
      <c r="H1047" s="15">
        <f t="shared" si="165"/>
        <v>0</v>
      </c>
      <c r="I1047" s="2">
        <f t="shared" si="162"/>
        <v>2.175925925925859E-3</v>
      </c>
      <c r="J1047" s="19">
        <f t="shared" si="166"/>
        <v>8564.9000000000124</v>
      </c>
      <c r="K1047" s="19">
        <f t="shared" si="163"/>
        <v>3.1333333333333333</v>
      </c>
      <c r="L1047">
        <f t="shared" si="164"/>
        <v>1</v>
      </c>
      <c r="M1047" s="19">
        <f t="shared" si="167"/>
        <v>5565.9666666666717</v>
      </c>
      <c r="O1047" s="19">
        <f t="shared" si="168"/>
        <v>1789.7166666666672</v>
      </c>
      <c r="Q1047" s="19">
        <f t="shared" si="169"/>
        <v>481</v>
      </c>
    </row>
    <row r="1048" spans="1:17" x14ac:dyDescent="0.3">
      <c r="A1048">
        <v>6689117</v>
      </c>
      <c r="B1048" s="1">
        <v>42933</v>
      </c>
      <c r="C1048" s="2">
        <v>0.43546296296296294</v>
      </c>
      <c r="D1048" s="2">
        <v>0.43662037037037038</v>
      </c>
      <c r="E1048" t="str">
        <f t="shared" si="160"/>
        <v>ST</v>
      </c>
      <c r="G1048">
        <f t="shared" si="161"/>
        <v>0</v>
      </c>
      <c r="H1048" s="15">
        <f t="shared" si="165"/>
        <v>0</v>
      </c>
      <c r="I1048" s="2">
        <f t="shared" si="162"/>
        <v>1.1574074074074403E-3</v>
      </c>
      <c r="J1048" s="19">
        <f t="shared" si="166"/>
        <v>8566.5666666666784</v>
      </c>
      <c r="K1048" s="19">
        <f t="shared" si="163"/>
        <v>1.6666666666666665</v>
      </c>
      <c r="L1048">
        <f t="shared" si="164"/>
        <v>1</v>
      </c>
      <c r="M1048" s="19">
        <f t="shared" si="167"/>
        <v>5567.6333333333387</v>
      </c>
      <c r="O1048" s="19">
        <f t="shared" si="168"/>
        <v>1789.7166666666672</v>
      </c>
      <c r="Q1048" s="19">
        <f t="shared" si="169"/>
        <v>481</v>
      </c>
    </row>
    <row r="1049" spans="1:17" x14ac:dyDescent="0.3">
      <c r="A1049">
        <v>3785540</v>
      </c>
      <c r="B1049" s="1">
        <v>42933</v>
      </c>
      <c r="C1049" s="2">
        <v>0.43569444444444444</v>
      </c>
      <c r="D1049" s="2">
        <v>0.4362037037037037</v>
      </c>
      <c r="E1049" t="str">
        <f t="shared" si="160"/>
        <v>ST</v>
      </c>
      <c r="G1049">
        <f t="shared" si="161"/>
        <v>0</v>
      </c>
      <c r="H1049" s="15">
        <f t="shared" si="165"/>
        <v>0</v>
      </c>
      <c r="I1049" s="2">
        <f t="shared" si="162"/>
        <v>5.0925925925926485E-4</v>
      </c>
      <c r="J1049" s="19">
        <f t="shared" si="166"/>
        <v>8567.300000000012</v>
      </c>
      <c r="K1049" s="19">
        <f t="shared" si="163"/>
        <v>0.73333333333333328</v>
      </c>
      <c r="L1049">
        <f t="shared" si="164"/>
        <v>1</v>
      </c>
      <c r="M1049" s="19">
        <f t="shared" si="167"/>
        <v>5568.3666666666722</v>
      </c>
      <c r="O1049" s="19">
        <f t="shared" si="168"/>
        <v>1789.7166666666672</v>
      </c>
      <c r="Q1049" s="19">
        <f t="shared" si="169"/>
        <v>481</v>
      </c>
    </row>
    <row r="1050" spans="1:17" x14ac:dyDescent="0.3">
      <c r="A1050">
        <v>6151478</v>
      </c>
      <c r="B1050" s="1">
        <v>42933</v>
      </c>
      <c r="C1050" s="2">
        <v>0.44103009259259257</v>
      </c>
      <c r="D1050" s="2">
        <v>0.44807870370370373</v>
      </c>
      <c r="E1050" t="str">
        <f t="shared" si="160"/>
        <v>ST</v>
      </c>
      <c r="G1050">
        <f t="shared" si="161"/>
        <v>0</v>
      </c>
      <c r="H1050" s="15">
        <f t="shared" si="165"/>
        <v>0</v>
      </c>
      <c r="I1050" s="2">
        <f t="shared" si="162"/>
        <v>7.0486111111111582E-3</v>
      </c>
      <c r="J1050" s="19">
        <f t="shared" si="166"/>
        <v>8577.4500000000116</v>
      </c>
      <c r="K1050" s="19">
        <f t="shared" si="163"/>
        <v>10.15</v>
      </c>
      <c r="L1050">
        <f t="shared" si="164"/>
        <v>1</v>
      </c>
      <c r="M1050" s="19">
        <f t="shared" si="167"/>
        <v>5578.5166666666719</v>
      </c>
      <c r="O1050" s="19">
        <f t="shared" si="168"/>
        <v>1789.7166666666672</v>
      </c>
      <c r="Q1050" s="19">
        <f t="shared" si="169"/>
        <v>481</v>
      </c>
    </row>
    <row r="1051" spans="1:17" x14ac:dyDescent="0.3">
      <c r="A1051">
        <v>9926754</v>
      </c>
      <c r="B1051" s="1">
        <v>42933</v>
      </c>
      <c r="C1051" s="2">
        <v>0.44421296296296298</v>
      </c>
      <c r="D1051" s="2">
        <v>0.44739583333333338</v>
      </c>
      <c r="E1051" t="str">
        <f t="shared" si="160"/>
        <v>ST</v>
      </c>
      <c r="G1051">
        <f t="shared" si="161"/>
        <v>0</v>
      </c>
      <c r="H1051" s="15">
        <f t="shared" si="165"/>
        <v>0</v>
      </c>
      <c r="I1051" s="2">
        <f t="shared" si="162"/>
        <v>3.1828703703704053E-3</v>
      </c>
      <c r="J1051" s="19">
        <f t="shared" si="166"/>
        <v>8582.0333333333456</v>
      </c>
      <c r="K1051" s="19">
        <f t="shared" si="163"/>
        <v>4.583333333333333</v>
      </c>
      <c r="L1051">
        <f t="shared" si="164"/>
        <v>1</v>
      </c>
      <c r="M1051" s="19">
        <f t="shared" si="167"/>
        <v>5583.1000000000049</v>
      </c>
      <c r="O1051" s="19">
        <f t="shared" si="168"/>
        <v>1789.7166666666672</v>
      </c>
      <c r="Q1051" s="19">
        <f t="shared" si="169"/>
        <v>481</v>
      </c>
    </row>
    <row r="1052" spans="1:17" x14ac:dyDescent="0.3">
      <c r="A1052">
        <v>89098100</v>
      </c>
      <c r="B1052" s="1">
        <v>42933</v>
      </c>
      <c r="C1052" s="2">
        <v>0.44609953703703703</v>
      </c>
      <c r="D1052" s="2">
        <v>0.44979166666666665</v>
      </c>
      <c r="E1052" t="str">
        <f t="shared" si="160"/>
        <v>KOM</v>
      </c>
      <c r="G1052">
        <f t="shared" si="161"/>
        <v>0</v>
      </c>
      <c r="H1052" s="15">
        <f t="shared" si="165"/>
        <v>0</v>
      </c>
      <c r="I1052" s="2">
        <f t="shared" si="162"/>
        <v>3.6921296296296147E-3</v>
      </c>
      <c r="J1052" s="19">
        <f t="shared" si="166"/>
        <v>8587.3500000000131</v>
      </c>
      <c r="K1052" s="19">
        <f t="shared" si="163"/>
        <v>5.3166666666666664</v>
      </c>
      <c r="L1052">
        <f t="shared" si="164"/>
        <v>1</v>
      </c>
      <c r="M1052" s="19">
        <f t="shared" si="167"/>
        <v>5583.1000000000049</v>
      </c>
      <c r="O1052" s="19">
        <f t="shared" si="168"/>
        <v>1795.0333333333338</v>
      </c>
      <c r="Q1052" s="19">
        <f t="shared" si="169"/>
        <v>481</v>
      </c>
    </row>
    <row r="1053" spans="1:17" x14ac:dyDescent="0.3">
      <c r="A1053">
        <v>6460935</v>
      </c>
      <c r="B1053" s="1">
        <v>42933</v>
      </c>
      <c r="C1053" s="2">
        <v>0.45122685185185185</v>
      </c>
      <c r="D1053" s="2">
        <v>0.45480324074074074</v>
      </c>
      <c r="E1053" t="str">
        <f t="shared" si="160"/>
        <v>ST</v>
      </c>
      <c r="G1053">
        <f t="shared" si="161"/>
        <v>0</v>
      </c>
      <c r="H1053" s="15">
        <f t="shared" si="165"/>
        <v>0</v>
      </c>
      <c r="I1053" s="2">
        <f t="shared" si="162"/>
        <v>3.5763888888888928E-3</v>
      </c>
      <c r="J1053" s="19">
        <f t="shared" si="166"/>
        <v>8592.5000000000127</v>
      </c>
      <c r="K1053" s="19">
        <f t="shared" si="163"/>
        <v>5.15</v>
      </c>
      <c r="L1053">
        <f t="shared" si="164"/>
        <v>1</v>
      </c>
      <c r="M1053" s="19">
        <f t="shared" si="167"/>
        <v>5588.2500000000045</v>
      </c>
      <c r="O1053" s="19">
        <f t="shared" si="168"/>
        <v>1795.0333333333338</v>
      </c>
      <c r="Q1053" s="19">
        <f t="shared" si="169"/>
        <v>481</v>
      </c>
    </row>
    <row r="1054" spans="1:17" x14ac:dyDescent="0.3">
      <c r="A1054">
        <v>83559673</v>
      </c>
      <c r="B1054" s="1">
        <v>42933</v>
      </c>
      <c r="C1054" s="2">
        <v>0.45623842592592595</v>
      </c>
      <c r="D1054" s="2">
        <v>0.46062500000000001</v>
      </c>
      <c r="E1054" t="str">
        <f t="shared" si="160"/>
        <v>KOM</v>
      </c>
      <c r="G1054">
        <f t="shared" si="161"/>
        <v>0</v>
      </c>
      <c r="H1054" s="15">
        <f t="shared" si="165"/>
        <v>0</v>
      </c>
      <c r="I1054" s="2">
        <f t="shared" si="162"/>
        <v>4.3865740740740566E-3</v>
      </c>
      <c r="J1054" s="19">
        <f t="shared" si="166"/>
        <v>8598.8166666666802</v>
      </c>
      <c r="K1054" s="19">
        <f t="shared" si="163"/>
        <v>6.3166666666666664</v>
      </c>
      <c r="L1054">
        <f t="shared" si="164"/>
        <v>1</v>
      </c>
      <c r="M1054" s="19">
        <f t="shared" si="167"/>
        <v>5588.2500000000045</v>
      </c>
      <c r="O1054" s="19">
        <f t="shared" si="168"/>
        <v>1801.3500000000004</v>
      </c>
      <c r="Q1054" s="19">
        <f t="shared" si="169"/>
        <v>481</v>
      </c>
    </row>
    <row r="1055" spans="1:17" x14ac:dyDescent="0.3">
      <c r="A1055">
        <v>1661633</v>
      </c>
      <c r="B1055" s="1">
        <v>42933</v>
      </c>
      <c r="C1055" s="2">
        <v>0.4611574074074074</v>
      </c>
      <c r="D1055" s="2">
        <v>0.46372685185185186</v>
      </c>
      <c r="E1055" t="str">
        <f t="shared" si="160"/>
        <v>ST</v>
      </c>
      <c r="G1055">
        <f t="shared" si="161"/>
        <v>0</v>
      </c>
      <c r="H1055" s="15">
        <f t="shared" si="165"/>
        <v>0</v>
      </c>
      <c r="I1055" s="2">
        <f t="shared" si="162"/>
        <v>2.5694444444444575E-3</v>
      </c>
      <c r="J1055" s="19">
        <f t="shared" si="166"/>
        <v>8602.516666666681</v>
      </c>
      <c r="K1055" s="19">
        <f t="shared" si="163"/>
        <v>3.7</v>
      </c>
      <c r="L1055">
        <f t="shared" si="164"/>
        <v>1</v>
      </c>
      <c r="M1055" s="19">
        <f t="shared" si="167"/>
        <v>5591.9500000000044</v>
      </c>
      <c r="O1055" s="19">
        <f t="shared" si="168"/>
        <v>1801.3500000000004</v>
      </c>
      <c r="Q1055" s="19">
        <f t="shared" si="169"/>
        <v>481</v>
      </c>
    </row>
    <row r="1056" spans="1:17" x14ac:dyDescent="0.3">
      <c r="A1056">
        <v>5809293</v>
      </c>
      <c r="B1056" s="1">
        <v>42933</v>
      </c>
      <c r="C1056" s="2">
        <v>0.46481481481481479</v>
      </c>
      <c r="D1056" s="2">
        <v>0.47425925925925921</v>
      </c>
      <c r="E1056" t="str">
        <f t="shared" si="160"/>
        <v>ST</v>
      </c>
      <c r="G1056">
        <f t="shared" si="161"/>
        <v>0</v>
      </c>
      <c r="H1056" s="15">
        <f t="shared" si="165"/>
        <v>0</v>
      </c>
      <c r="I1056" s="2">
        <f t="shared" si="162"/>
        <v>9.444444444444422E-3</v>
      </c>
      <c r="J1056" s="19">
        <f t="shared" si="166"/>
        <v>8616.1166666666813</v>
      </c>
      <c r="K1056" s="19">
        <f t="shared" si="163"/>
        <v>13.6</v>
      </c>
      <c r="L1056">
        <f t="shared" si="164"/>
        <v>1</v>
      </c>
      <c r="M1056" s="19">
        <f t="shared" si="167"/>
        <v>5605.5500000000047</v>
      </c>
      <c r="O1056" s="19">
        <f t="shared" si="168"/>
        <v>1801.3500000000004</v>
      </c>
      <c r="Q1056" s="19">
        <f t="shared" si="169"/>
        <v>481</v>
      </c>
    </row>
    <row r="1057" spans="1:17" x14ac:dyDescent="0.3">
      <c r="A1057">
        <v>5790304</v>
      </c>
      <c r="B1057" s="1">
        <v>42933</v>
      </c>
      <c r="C1057" s="2">
        <v>0.46655092592592595</v>
      </c>
      <c r="D1057" s="2">
        <v>0.47357638888888887</v>
      </c>
      <c r="E1057" t="str">
        <f t="shared" si="160"/>
        <v>ST</v>
      </c>
      <c r="G1057">
        <f t="shared" si="161"/>
        <v>0</v>
      </c>
      <c r="H1057" s="15">
        <f t="shared" si="165"/>
        <v>0</v>
      </c>
      <c r="I1057" s="2">
        <f t="shared" si="162"/>
        <v>7.0254629629629139E-3</v>
      </c>
      <c r="J1057" s="19">
        <f t="shared" si="166"/>
        <v>8626.2333333333481</v>
      </c>
      <c r="K1057" s="19">
        <f t="shared" si="163"/>
        <v>10.116666666666667</v>
      </c>
      <c r="L1057">
        <f t="shared" si="164"/>
        <v>1</v>
      </c>
      <c r="M1057" s="19">
        <f t="shared" si="167"/>
        <v>5615.6666666666715</v>
      </c>
      <c r="O1057" s="19">
        <f t="shared" si="168"/>
        <v>1801.3500000000004</v>
      </c>
      <c r="Q1057" s="19">
        <f t="shared" si="169"/>
        <v>481</v>
      </c>
    </row>
    <row r="1058" spans="1:17" x14ac:dyDescent="0.3">
      <c r="A1058">
        <v>7088840</v>
      </c>
      <c r="B1058" s="1">
        <v>42933</v>
      </c>
      <c r="C1058" s="2">
        <v>0.46711805555555558</v>
      </c>
      <c r="D1058" s="2">
        <v>0.47856481481481478</v>
      </c>
      <c r="E1058" t="str">
        <f t="shared" si="160"/>
        <v>ST</v>
      </c>
      <c r="G1058">
        <f t="shared" si="161"/>
        <v>0</v>
      </c>
      <c r="H1058" s="15">
        <f t="shared" si="165"/>
        <v>0</v>
      </c>
      <c r="I1058" s="2">
        <f t="shared" si="162"/>
        <v>1.1446759259259198E-2</v>
      </c>
      <c r="J1058" s="19">
        <f t="shared" si="166"/>
        <v>8642.7166666666817</v>
      </c>
      <c r="K1058" s="19">
        <f t="shared" si="163"/>
        <v>16.483333333333334</v>
      </c>
      <c r="L1058">
        <f t="shared" si="164"/>
        <v>1</v>
      </c>
      <c r="M1058" s="19">
        <f t="shared" si="167"/>
        <v>5632.1500000000051</v>
      </c>
      <c r="O1058" s="19">
        <f t="shared" si="168"/>
        <v>1801.3500000000004</v>
      </c>
      <c r="Q1058" s="19">
        <f t="shared" si="169"/>
        <v>481</v>
      </c>
    </row>
    <row r="1059" spans="1:17" x14ac:dyDescent="0.3">
      <c r="A1059">
        <v>1302112</v>
      </c>
      <c r="B1059" s="1">
        <v>42933</v>
      </c>
      <c r="C1059" s="2">
        <v>0.46939814814814818</v>
      </c>
      <c r="D1059" s="2">
        <v>0.47047453703703707</v>
      </c>
      <c r="E1059" t="str">
        <f t="shared" si="160"/>
        <v>ST</v>
      </c>
      <c r="G1059">
        <f t="shared" si="161"/>
        <v>0</v>
      </c>
      <c r="H1059" s="15">
        <f t="shared" si="165"/>
        <v>0</v>
      </c>
      <c r="I1059" s="2">
        <f t="shared" si="162"/>
        <v>1.0763888888888906E-3</v>
      </c>
      <c r="J1059" s="19">
        <f t="shared" si="166"/>
        <v>8644.266666666681</v>
      </c>
      <c r="K1059" s="19">
        <f t="shared" si="163"/>
        <v>1.55</v>
      </c>
      <c r="L1059">
        <f t="shared" si="164"/>
        <v>1</v>
      </c>
      <c r="M1059" s="19">
        <f t="shared" si="167"/>
        <v>5633.7000000000053</v>
      </c>
      <c r="O1059" s="19">
        <f t="shared" si="168"/>
        <v>1801.3500000000004</v>
      </c>
      <c r="Q1059" s="19">
        <f t="shared" si="169"/>
        <v>481</v>
      </c>
    </row>
    <row r="1060" spans="1:17" x14ac:dyDescent="0.3">
      <c r="A1060">
        <v>8299537</v>
      </c>
      <c r="B1060" s="1">
        <v>42933</v>
      </c>
      <c r="C1060" s="2">
        <v>0.47302083333333328</v>
      </c>
      <c r="D1060" s="2">
        <v>0.47939814814814818</v>
      </c>
      <c r="E1060" t="str">
        <f t="shared" si="160"/>
        <v>ST</v>
      </c>
      <c r="G1060">
        <f t="shared" si="161"/>
        <v>0</v>
      </c>
      <c r="H1060" s="15">
        <f t="shared" si="165"/>
        <v>0</v>
      </c>
      <c r="I1060" s="2">
        <f t="shared" si="162"/>
        <v>6.377314814814905E-3</v>
      </c>
      <c r="J1060" s="19">
        <f t="shared" si="166"/>
        <v>8653.4500000000135</v>
      </c>
      <c r="K1060" s="19">
        <f t="shared" si="163"/>
        <v>9.1833333333333336</v>
      </c>
      <c r="L1060">
        <f t="shared" si="164"/>
        <v>1</v>
      </c>
      <c r="M1060" s="19">
        <f t="shared" si="167"/>
        <v>5642.8833333333387</v>
      </c>
      <c r="O1060" s="19">
        <f t="shared" si="168"/>
        <v>1801.3500000000004</v>
      </c>
      <c r="Q1060" s="19">
        <f t="shared" si="169"/>
        <v>481</v>
      </c>
    </row>
    <row r="1061" spans="1:17" x14ac:dyDescent="0.3">
      <c r="A1061">
        <v>1519891</v>
      </c>
      <c r="B1061" s="1">
        <v>42933</v>
      </c>
      <c r="C1061" s="2">
        <v>0.4760416666666667</v>
      </c>
      <c r="D1061" s="2">
        <v>0.48714120370370373</v>
      </c>
      <c r="E1061" t="str">
        <f t="shared" si="160"/>
        <v>ST</v>
      </c>
      <c r="G1061">
        <f t="shared" si="161"/>
        <v>0</v>
      </c>
      <c r="H1061" s="15">
        <f t="shared" si="165"/>
        <v>0</v>
      </c>
      <c r="I1061" s="2">
        <f t="shared" si="162"/>
        <v>1.1099537037037033E-2</v>
      </c>
      <c r="J1061" s="19">
        <f t="shared" si="166"/>
        <v>8669.433333333347</v>
      </c>
      <c r="K1061" s="19">
        <f t="shared" si="163"/>
        <v>15.983333333333333</v>
      </c>
      <c r="L1061">
        <f t="shared" si="164"/>
        <v>1</v>
      </c>
      <c r="M1061" s="19">
        <f t="shared" si="167"/>
        <v>5658.8666666666722</v>
      </c>
      <c r="O1061" s="19">
        <f t="shared" si="168"/>
        <v>1801.3500000000004</v>
      </c>
      <c r="Q1061" s="19">
        <f t="shared" si="169"/>
        <v>481</v>
      </c>
    </row>
    <row r="1062" spans="1:17" x14ac:dyDescent="0.3">
      <c r="A1062">
        <v>29771613</v>
      </c>
      <c r="B1062" s="1">
        <v>42933</v>
      </c>
      <c r="C1062" s="2">
        <v>0.47706018518518517</v>
      </c>
      <c r="D1062" s="2">
        <v>0.47881944444444446</v>
      </c>
      <c r="E1062" t="str">
        <f t="shared" si="160"/>
        <v>KOM</v>
      </c>
      <c r="G1062">
        <f t="shared" si="161"/>
        <v>0</v>
      </c>
      <c r="H1062" s="15">
        <f t="shared" si="165"/>
        <v>0</v>
      </c>
      <c r="I1062" s="2">
        <f t="shared" si="162"/>
        <v>1.7592592592592937E-3</v>
      </c>
      <c r="J1062" s="19">
        <f t="shared" si="166"/>
        <v>8671.9666666666799</v>
      </c>
      <c r="K1062" s="19">
        <f t="shared" si="163"/>
        <v>2.5333333333333332</v>
      </c>
      <c r="L1062">
        <f t="shared" si="164"/>
        <v>1</v>
      </c>
      <c r="M1062" s="19">
        <f t="shared" si="167"/>
        <v>5658.8666666666722</v>
      </c>
      <c r="O1062" s="19">
        <f t="shared" si="168"/>
        <v>1803.8833333333337</v>
      </c>
      <c r="Q1062" s="19">
        <f t="shared" si="169"/>
        <v>481</v>
      </c>
    </row>
    <row r="1063" spans="1:17" x14ac:dyDescent="0.3">
      <c r="A1063">
        <v>9088045</v>
      </c>
      <c r="B1063" s="1">
        <v>42933</v>
      </c>
      <c r="C1063" s="2">
        <v>0.47714120370370372</v>
      </c>
      <c r="D1063" s="2">
        <v>0.47728009259259263</v>
      </c>
      <c r="E1063" t="str">
        <f t="shared" si="160"/>
        <v>ST</v>
      </c>
      <c r="G1063">
        <f t="shared" si="161"/>
        <v>0</v>
      </c>
      <c r="H1063" s="15">
        <f t="shared" si="165"/>
        <v>0</v>
      </c>
      <c r="I1063" s="2">
        <f t="shared" si="162"/>
        <v>1.388888888889106E-4</v>
      </c>
      <c r="J1063" s="19">
        <f t="shared" si="166"/>
        <v>8672.1666666666806</v>
      </c>
      <c r="K1063" s="19">
        <f t="shared" si="163"/>
        <v>0.2</v>
      </c>
      <c r="L1063">
        <f t="shared" si="164"/>
        <v>1</v>
      </c>
      <c r="M1063" s="19">
        <f t="shared" si="167"/>
        <v>5659.0666666666721</v>
      </c>
      <c r="O1063" s="19">
        <f t="shared" si="168"/>
        <v>1803.8833333333337</v>
      </c>
      <c r="Q1063" s="19">
        <f t="shared" si="169"/>
        <v>481</v>
      </c>
    </row>
    <row r="1064" spans="1:17" x14ac:dyDescent="0.3">
      <c r="A1064">
        <v>59864989</v>
      </c>
      <c r="B1064" s="1">
        <v>42933</v>
      </c>
      <c r="C1064" s="2">
        <v>0.48119212962962959</v>
      </c>
      <c r="D1064" s="2">
        <v>0.49038194444444444</v>
      </c>
      <c r="E1064" t="str">
        <f t="shared" si="160"/>
        <v>KOM</v>
      </c>
      <c r="G1064">
        <f t="shared" si="161"/>
        <v>0</v>
      </c>
      <c r="H1064" s="15">
        <f t="shared" si="165"/>
        <v>0</v>
      </c>
      <c r="I1064" s="2">
        <f t="shared" si="162"/>
        <v>9.1898148148148451E-3</v>
      </c>
      <c r="J1064" s="19">
        <f t="shared" si="166"/>
        <v>8685.4000000000142</v>
      </c>
      <c r="K1064" s="19">
        <f t="shared" si="163"/>
        <v>13.233333333333333</v>
      </c>
      <c r="L1064">
        <f t="shared" si="164"/>
        <v>1</v>
      </c>
      <c r="M1064" s="19">
        <f t="shared" si="167"/>
        <v>5659.0666666666721</v>
      </c>
      <c r="O1064" s="19">
        <f t="shared" si="168"/>
        <v>1817.116666666667</v>
      </c>
      <c r="Q1064" s="19">
        <f t="shared" si="169"/>
        <v>481</v>
      </c>
    </row>
    <row r="1065" spans="1:17" x14ac:dyDescent="0.3">
      <c r="A1065">
        <v>2741017</v>
      </c>
      <c r="B1065" s="1">
        <v>42933</v>
      </c>
      <c r="C1065" s="2">
        <v>0.4838425925925926</v>
      </c>
      <c r="D1065" s="2">
        <v>0.49107638888888888</v>
      </c>
      <c r="E1065" t="str">
        <f t="shared" si="160"/>
        <v>ST</v>
      </c>
      <c r="G1065">
        <f t="shared" si="161"/>
        <v>0</v>
      </c>
      <c r="H1065" s="15">
        <f t="shared" si="165"/>
        <v>0</v>
      </c>
      <c r="I1065" s="2">
        <f t="shared" si="162"/>
        <v>7.2337962962962798E-3</v>
      </c>
      <c r="J1065" s="19">
        <f t="shared" si="166"/>
        <v>8695.8166666666802</v>
      </c>
      <c r="K1065" s="19">
        <f t="shared" si="163"/>
        <v>10.416666666666666</v>
      </c>
      <c r="L1065">
        <f t="shared" si="164"/>
        <v>1</v>
      </c>
      <c r="M1065" s="19">
        <f t="shared" si="167"/>
        <v>5669.483333333339</v>
      </c>
      <c r="O1065" s="19">
        <f t="shared" si="168"/>
        <v>1817.116666666667</v>
      </c>
      <c r="Q1065" s="19">
        <f t="shared" si="169"/>
        <v>481</v>
      </c>
    </row>
    <row r="1066" spans="1:17" x14ac:dyDescent="0.3">
      <c r="A1066">
        <v>1092699</v>
      </c>
      <c r="B1066" s="1">
        <v>42933</v>
      </c>
      <c r="C1066" s="2">
        <v>0.48430555555555554</v>
      </c>
      <c r="D1066" s="2">
        <v>0.49372685185185183</v>
      </c>
      <c r="E1066" t="str">
        <f t="shared" si="160"/>
        <v>ST</v>
      </c>
      <c r="G1066">
        <f t="shared" si="161"/>
        <v>0</v>
      </c>
      <c r="H1066" s="15">
        <f t="shared" si="165"/>
        <v>0</v>
      </c>
      <c r="I1066" s="2">
        <f t="shared" si="162"/>
        <v>9.4212962962962887E-3</v>
      </c>
      <c r="J1066" s="19">
        <f t="shared" si="166"/>
        <v>8709.3833333333478</v>
      </c>
      <c r="K1066" s="19">
        <f t="shared" si="163"/>
        <v>13.566666666666666</v>
      </c>
      <c r="L1066">
        <f t="shared" si="164"/>
        <v>1</v>
      </c>
      <c r="M1066" s="19">
        <f t="shared" si="167"/>
        <v>5683.0500000000056</v>
      </c>
      <c r="O1066" s="19">
        <f t="shared" si="168"/>
        <v>1817.116666666667</v>
      </c>
      <c r="Q1066" s="19">
        <f t="shared" si="169"/>
        <v>481</v>
      </c>
    </row>
    <row r="1067" spans="1:17" x14ac:dyDescent="0.3">
      <c r="A1067">
        <v>3284714</v>
      </c>
      <c r="B1067" s="1">
        <v>42933</v>
      </c>
      <c r="C1067" s="2">
        <v>0.48533564814814811</v>
      </c>
      <c r="D1067" s="2">
        <v>0.4968981481481482</v>
      </c>
      <c r="E1067" t="str">
        <f t="shared" si="160"/>
        <v>ST</v>
      </c>
      <c r="G1067">
        <f t="shared" si="161"/>
        <v>0</v>
      </c>
      <c r="H1067" s="15">
        <f t="shared" si="165"/>
        <v>0</v>
      </c>
      <c r="I1067" s="2">
        <f t="shared" si="162"/>
        <v>1.1562500000000087E-2</v>
      </c>
      <c r="J1067" s="19">
        <f t="shared" si="166"/>
        <v>8726.0333333333474</v>
      </c>
      <c r="K1067" s="19">
        <f t="shared" si="163"/>
        <v>16.649999999999999</v>
      </c>
      <c r="L1067">
        <f t="shared" si="164"/>
        <v>1</v>
      </c>
      <c r="M1067" s="19">
        <f t="shared" si="167"/>
        <v>5699.7000000000053</v>
      </c>
      <c r="O1067" s="19">
        <f t="shared" si="168"/>
        <v>1817.116666666667</v>
      </c>
      <c r="Q1067" s="19">
        <f t="shared" si="169"/>
        <v>481</v>
      </c>
    </row>
    <row r="1068" spans="1:17" x14ac:dyDescent="0.3">
      <c r="A1068">
        <v>1822675725</v>
      </c>
      <c r="B1068" s="1">
        <v>42933</v>
      </c>
      <c r="C1068" s="2">
        <v>0.4854282407407407</v>
      </c>
      <c r="D1068" s="2">
        <v>0.49109953703703701</v>
      </c>
      <c r="E1068" t="str">
        <f t="shared" si="160"/>
        <v>ZAG</v>
      </c>
      <c r="G1068">
        <f t="shared" si="161"/>
        <v>0</v>
      </c>
      <c r="H1068" s="15">
        <f t="shared" si="165"/>
        <v>0</v>
      </c>
      <c r="I1068" s="2">
        <f t="shared" si="162"/>
        <v>5.6712962962963132E-3</v>
      </c>
      <c r="J1068" s="19">
        <f t="shared" si="166"/>
        <v>8734.2000000000135</v>
      </c>
      <c r="K1068" s="19">
        <f t="shared" si="163"/>
        <v>8.1666666666666661</v>
      </c>
      <c r="L1068">
        <f t="shared" si="164"/>
        <v>1</v>
      </c>
      <c r="M1068" s="19">
        <f t="shared" si="167"/>
        <v>5699.7000000000053</v>
      </c>
      <c r="O1068" s="19">
        <f t="shared" si="168"/>
        <v>1817.116666666667</v>
      </c>
      <c r="Q1068" s="19">
        <f t="shared" si="169"/>
        <v>490</v>
      </c>
    </row>
    <row r="1069" spans="1:17" x14ac:dyDescent="0.3">
      <c r="A1069">
        <v>9595194</v>
      </c>
      <c r="B1069" s="1">
        <v>42933</v>
      </c>
      <c r="C1069" s="2">
        <v>0.48833333333333334</v>
      </c>
      <c r="D1069" s="2">
        <v>0.49960648148148151</v>
      </c>
      <c r="E1069" t="str">
        <f t="shared" si="160"/>
        <v>ST</v>
      </c>
      <c r="G1069">
        <f t="shared" si="161"/>
        <v>0</v>
      </c>
      <c r="H1069" s="15">
        <f t="shared" si="165"/>
        <v>0</v>
      </c>
      <c r="I1069" s="2">
        <f t="shared" si="162"/>
        <v>1.1273148148148171E-2</v>
      </c>
      <c r="J1069" s="19">
        <f t="shared" si="166"/>
        <v>8750.433333333347</v>
      </c>
      <c r="K1069" s="19">
        <f t="shared" si="163"/>
        <v>16.233333333333334</v>
      </c>
      <c r="L1069">
        <f t="shared" si="164"/>
        <v>1</v>
      </c>
      <c r="M1069" s="19">
        <f t="shared" si="167"/>
        <v>5715.9333333333389</v>
      </c>
      <c r="O1069" s="19">
        <f t="shared" si="168"/>
        <v>1817.116666666667</v>
      </c>
      <c r="Q1069" s="19">
        <f t="shared" si="169"/>
        <v>490</v>
      </c>
    </row>
    <row r="1070" spans="1:17" x14ac:dyDescent="0.3">
      <c r="A1070">
        <v>5015921</v>
      </c>
      <c r="B1070" s="1">
        <v>42933</v>
      </c>
      <c r="C1070" s="2">
        <v>0.49362268518518521</v>
      </c>
      <c r="D1070" s="2">
        <v>0.49859953703703702</v>
      </c>
      <c r="E1070" t="str">
        <f t="shared" si="160"/>
        <v>ST</v>
      </c>
      <c r="G1070">
        <f t="shared" si="161"/>
        <v>0</v>
      </c>
      <c r="H1070" s="15">
        <f t="shared" si="165"/>
        <v>0</v>
      </c>
      <c r="I1070" s="2">
        <f t="shared" si="162"/>
        <v>4.9768518518518157E-3</v>
      </c>
      <c r="J1070" s="19">
        <f t="shared" si="166"/>
        <v>8757.6000000000131</v>
      </c>
      <c r="K1070" s="19">
        <f t="shared" si="163"/>
        <v>7.166666666666667</v>
      </c>
      <c r="L1070">
        <f t="shared" si="164"/>
        <v>1</v>
      </c>
      <c r="M1070" s="19">
        <f t="shared" si="167"/>
        <v>5723.1000000000058</v>
      </c>
      <c r="O1070" s="19">
        <f t="shared" si="168"/>
        <v>1817.116666666667</v>
      </c>
      <c r="Q1070" s="19">
        <f t="shared" si="169"/>
        <v>490</v>
      </c>
    </row>
    <row r="1071" spans="1:17" x14ac:dyDescent="0.3">
      <c r="A1071">
        <v>1015521</v>
      </c>
      <c r="B1071" s="1">
        <v>42933</v>
      </c>
      <c r="C1071" s="2">
        <v>0.49658564814814815</v>
      </c>
      <c r="D1071" s="2">
        <v>0.49866898148148148</v>
      </c>
      <c r="E1071" t="str">
        <f t="shared" si="160"/>
        <v>ST</v>
      </c>
      <c r="G1071">
        <f t="shared" si="161"/>
        <v>0</v>
      </c>
      <c r="H1071" s="15">
        <f t="shared" si="165"/>
        <v>0</v>
      </c>
      <c r="I1071" s="2">
        <f t="shared" si="162"/>
        <v>2.0833333333333259E-3</v>
      </c>
      <c r="J1071" s="19">
        <f t="shared" si="166"/>
        <v>8760.6000000000131</v>
      </c>
      <c r="K1071" s="19">
        <f t="shared" si="163"/>
        <v>3</v>
      </c>
      <c r="L1071">
        <f t="shared" si="164"/>
        <v>1</v>
      </c>
      <c r="M1071" s="19">
        <f t="shared" si="167"/>
        <v>5726.1000000000058</v>
      </c>
      <c r="O1071" s="19">
        <f t="shared" si="168"/>
        <v>1817.116666666667</v>
      </c>
      <c r="Q1071" s="19">
        <f t="shared" si="169"/>
        <v>490</v>
      </c>
    </row>
    <row r="1072" spans="1:17" x14ac:dyDescent="0.3">
      <c r="A1072">
        <v>4452201</v>
      </c>
      <c r="B1072" s="1">
        <v>42933</v>
      </c>
      <c r="C1072" s="2">
        <v>0.49760416666666668</v>
      </c>
      <c r="D1072" s="2">
        <v>0.50250000000000006</v>
      </c>
      <c r="E1072" t="str">
        <f t="shared" si="160"/>
        <v>ST</v>
      </c>
      <c r="G1072">
        <f t="shared" si="161"/>
        <v>0</v>
      </c>
      <c r="H1072" s="15">
        <f t="shared" si="165"/>
        <v>0</v>
      </c>
      <c r="I1072" s="2">
        <f t="shared" si="162"/>
        <v>4.895833333333377E-3</v>
      </c>
      <c r="J1072" s="19">
        <f t="shared" si="166"/>
        <v>8767.6500000000124</v>
      </c>
      <c r="K1072" s="19">
        <f t="shared" si="163"/>
        <v>7.05</v>
      </c>
      <c r="L1072">
        <f t="shared" si="164"/>
        <v>1</v>
      </c>
      <c r="M1072" s="19">
        <f t="shared" si="167"/>
        <v>5733.150000000006</v>
      </c>
      <c r="O1072" s="19">
        <f t="shared" si="168"/>
        <v>1817.116666666667</v>
      </c>
      <c r="Q1072" s="19">
        <f t="shared" si="169"/>
        <v>490</v>
      </c>
    </row>
    <row r="1073" spans="1:17" x14ac:dyDescent="0.3">
      <c r="A1073">
        <v>6801890</v>
      </c>
      <c r="B1073" s="1">
        <v>42933</v>
      </c>
      <c r="C1073" s="2">
        <v>0.50284722222222222</v>
      </c>
      <c r="D1073" s="2">
        <v>0.50736111111111104</v>
      </c>
      <c r="E1073" t="str">
        <f t="shared" si="160"/>
        <v>ST</v>
      </c>
      <c r="G1073">
        <f t="shared" si="161"/>
        <v>0</v>
      </c>
      <c r="H1073" s="15">
        <f t="shared" si="165"/>
        <v>0</v>
      </c>
      <c r="I1073" s="2">
        <f t="shared" si="162"/>
        <v>4.5138888888888173E-3</v>
      </c>
      <c r="J1073" s="19">
        <f t="shared" si="166"/>
        <v>8774.1500000000124</v>
      </c>
      <c r="K1073" s="19">
        <f t="shared" si="163"/>
        <v>6.5</v>
      </c>
      <c r="L1073">
        <f t="shared" si="164"/>
        <v>1</v>
      </c>
      <c r="M1073" s="19">
        <f t="shared" si="167"/>
        <v>5739.650000000006</v>
      </c>
      <c r="O1073" s="19">
        <f t="shared" si="168"/>
        <v>1817.116666666667</v>
      </c>
      <c r="Q1073" s="19">
        <f t="shared" si="169"/>
        <v>490</v>
      </c>
    </row>
    <row r="1074" spans="1:17" x14ac:dyDescent="0.3">
      <c r="A1074">
        <v>19638469</v>
      </c>
      <c r="B1074" s="1">
        <v>42933</v>
      </c>
      <c r="C1074" s="2">
        <v>0.50768518518518524</v>
      </c>
      <c r="D1074" s="2">
        <v>0.51817129629629632</v>
      </c>
      <c r="E1074" t="str">
        <f t="shared" si="160"/>
        <v>KOM</v>
      </c>
      <c r="G1074">
        <f t="shared" si="161"/>
        <v>0</v>
      </c>
      <c r="H1074" s="15">
        <f t="shared" si="165"/>
        <v>0</v>
      </c>
      <c r="I1074" s="2">
        <f t="shared" si="162"/>
        <v>1.0486111111111085E-2</v>
      </c>
      <c r="J1074" s="19">
        <f t="shared" si="166"/>
        <v>8789.2500000000127</v>
      </c>
      <c r="K1074" s="19">
        <f t="shared" si="163"/>
        <v>15.1</v>
      </c>
      <c r="L1074">
        <f t="shared" si="164"/>
        <v>1</v>
      </c>
      <c r="M1074" s="19">
        <f t="shared" si="167"/>
        <v>5739.650000000006</v>
      </c>
      <c r="O1074" s="19">
        <f t="shared" si="168"/>
        <v>1832.2166666666669</v>
      </c>
      <c r="Q1074" s="19">
        <f t="shared" si="169"/>
        <v>490</v>
      </c>
    </row>
    <row r="1075" spans="1:17" x14ac:dyDescent="0.3">
      <c r="A1075">
        <v>43897696</v>
      </c>
      <c r="B1075" s="1">
        <v>42933</v>
      </c>
      <c r="C1075" s="2">
        <v>0.51271990740740747</v>
      </c>
      <c r="D1075" s="2">
        <v>0.51616898148148149</v>
      </c>
      <c r="E1075" t="str">
        <f t="shared" si="160"/>
        <v>KOM</v>
      </c>
      <c r="G1075">
        <f t="shared" si="161"/>
        <v>0</v>
      </c>
      <c r="H1075" s="15">
        <f t="shared" si="165"/>
        <v>0</v>
      </c>
      <c r="I1075" s="2">
        <f t="shared" si="162"/>
        <v>3.4490740740740211E-3</v>
      </c>
      <c r="J1075" s="19">
        <f t="shared" si="166"/>
        <v>8794.2166666666799</v>
      </c>
      <c r="K1075" s="19">
        <f t="shared" si="163"/>
        <v>4.9666666666666668</v>
      </c>
      <c r="L1075">
        <f t="shared" si="164"/>
        <v>1</v>
      </c>
      <c r="M1075" s="19">
        <f t="shared" si="167"/>
        <v>5739.650000000006</v>
      </c>
      <c r="O1075" s="19">
        <f t="shared" si="168"/>
        <v>1837.1833333333336</v>
      </c>
      <c r="Q1075" s="19">
        <f t="shared" si="169"/>
        <v>490</v>
      </c>
    </row>
    <row r="1076" spans="1:17" x14ac:dyDescent="0.3">
      <c r="A1076">
        <v>8253162</v>
      </c>
      <c r="B1076" s="1">
        <v>42933</v>
      </c>
      <c r="C1076" s="2">
        <v>0.51468749999999996</v>
      </c>
      <c r="D1076" s="2">
        <v>0.5204050925925926</v>
      </c>
      <c r="E1076" t="str">
        <f t="shared" si="160"/>
        <v>ST</v>
      </c>
      <c r="G1076">
        <f t="shared" si="161"/>
        <v>0</v>
      </c>
      <c r="H1076" s="15">
        <f t="shared" si="165"/>
        <v>0</v>
      </c>
      <c r="I1076" s="2">
        <f t="shared" si="162"/>
        <v>5.7175925925926352E-3</v>
      </c>
      <c r="J1076" s="19">
        <f t="shared" si="166"/>
        <v>8802.4500000000135</v>
      </c>
      <c r="K1076" s="19">
        <f t="shared" si="163"/>
        <v>8.2333333333333325</v>
      </c>
      <c r="L1076">
        <f t="shared" si="164"/>
        <v>1</v>
      </c>
      <c r="M1076" s="19">
        <f t="shared" si="167"/>
        <v>5747.8833333333396</v>
      </c>
      <c r="O1076" s="19">
        <f t="shared" si="168"/>
        <v>1837.1833333333336</v>
      </c>
      <c r="Q1076" s="19">
        <f t="shared" si="169"/>
        <v>490</v>
      </c>
    </row>
    <row r="1077" spans="1:17" x14ac:dyDescent="0.3">
      <c r="A1077">
        <v>42038927</v>
      </c>
      <c r="B1077" s="1">
        <v>42933</v>
      </c>
      <c r="C1077" s="2">
        <v>0.51894675925925926</v>
      </c>
      <c r="D1077" s="2">
        <v>0.52336805555555554</v>
      </c>
      <c r="E1077" t="str">
        <f t="shared" si="160"/>
        <v>KOM</v>
      </c>
      <c r="G1077">
        <f t="shared" si="161"/>
        <v>0</v>
      </c>
      <c r="H1077" s="15">
        <f t="shared" si="165"/>
        <v>0</v>
      </c>
      <c r="I1077" s="2">
        <f t="shared" si="162"/>
        <v>4.4212962962962843E-3</v>
      </c>
      <c r="J1077" s="19">
        <f t="shared" si="166"/>
        <v>8808.8166666666802</v>
      </c>
      <c r="K1077" s="19">
        <f t="shared" si="163"/>
        <v>6.3666666666666663</v>
      </c>
      <c r="L1077">
        <f t="shared" si="164"/>
        <v>1</v>
      </c>
      <c r="M1077" s="19">
        <f t="shared" si="167"/>
        <v>5747.8833333333396</v>
      </c>
      <c r="O1077" s="19">
        <f t="shared" si="168"/>
        <v>1843.5500000000002</v>
      </c>
      <c r="Q1077" s="19">
        <f t="shared" si="169"/>
        <v>490</v>
      </c>
    </row>
    <row r="1078" spans="1:17" x14ac:dyDescent="0.3">
      <c r="A1078">
        <v>5758962</v>
      </c>
      <c r="B1078" s="1">
        <v>42933</v>
      </c>
      <c r="C1078" s="2">
        <v>0.52460648148148148</v>
      </c>
      <c r="D1078" s="2">
        <v>0.53292824074074074</v>
      </c>
      <c r="E1078" t="str">
        <f t="shared" si="160"/>
        <v>ST</v>
      </c>
      <c r="G1078">
        <f t="shared" si="161"/>
        <v>0</v>
      </c>
      <c r="H1078" s="15">
        <f t="shared" si="165"/>
        <v>0</v>
      </c>
      <c r="I1078" s="2">
        <f t="shared" si="162"/>
        <v>8.3217592592592649E-3</v>
      </c>
      <c r="J1078" s="19">
        <f t="shared" si="166"/>
        <v>8820.8000000000138</v>
      </c>
      <c r="K1078" s="19">
        <f t="shared" si="163"/>
        <v>11.983333333333333</v>
      </c>
      <c r="L1078">
        <f t="shared" si="164"/>
        <v>1</v>
      </c>
      <c r="M1078" s="19">
        <f t="shared" si="167"/>
        <v>5759.8666666666732</v>
      </c>
      <c r="O1078" s="19">
        <f t="shared" si="168"/>
        <v>1843.5500000000002</v>
      </c>
      <c r="Q1078" s="19">
        <f t="shared" si="169"/>
        <v>490</v>
      </c>
    </row>
    <row r="1079" spans="1:17" x14ac:dyDescent="0.3">
      <c r="A1079">
        <v>77096634</v>
      </c>
      <c r="B1079" s="1">
        <v>42933</v>
      </c>
      <c r="C1079" s="2">
        <v>0.52500000000000002</v>
      </c>
      <c r="D1079" s="2">
        <v>0.53071759259259255</v>
      </c>
      <c r="E1079" t="str">
        <f t="shared" si="160"/>
        <v>KOM</v>
      </c>
      <c r="G1079">
        <f t="shared" si="161"/>
        <v>0</v>
      </c>
      <c r="H1079" s="15">
        <f t="shared" si="165"/>
        <v>0</v>
      </c>
      <c r="I1079" s="2">
        <f t="shared" si="162"/>
        <v>5.7175925925925242E-3</v>
      </c>
      <c r="J1079" s="19">
        <f t="shared" si="166"/>
        <v>8829.0333333333474</v>
      </c>
      <c r="K1079" s="19">
        <f t="shared" si="163"/>
        <v>8.2333333333333325</v>
      </c>
      <c r="L1079">
        <f t="shared" si="164"/>
        <v>1</v>
      </c>
      <c r="M1079" s="19">
        <f t="shared" si="167"/>
        <v>5759.8666666666732</v>
      </c>
      <c r="O1079" s="19">
        <f t="shared" si="168"/>
        <v>1851.7833333333335</v>
      </c>
      <c r="Q1079" s="19">
        <f t="shared" si="169"/>
        <v>490</v>
      </c>
    </row>
    <row r="1080" spans="1:17" x14ac:dyDescent="0.3">
      <c r="A1080">
        <v>8041809</v>
      </c>
      <c r="B1080" s="1">
        <v>42933</v>
      </c>
      <c r="C1080" s="2">
        <v>0.52508101851851852</v>
      </c>
      <c r="D1080" s="2">
        <v>0.53238425925925925</v>
      </c>
      <c r="E1080" t="str">
        <f t="shared" si="160"/>
        <v>ST</v>
      </c>
      <c r="G1080">
        <f t="shared" si="161"/>
        <v>0</v>
      </c>
      <c r="H1080" s="15">
        <f t="shared" si="165"/>
        <v>0</v>
      </c>
      <c r="I1080" s="2">
        <f t="shared" si="162"/>
        <v>7.3032407407407351E-3</v>
      </c>
      <c r="J1080" s="19">
        <f t="shared" si="166"/>
        <v>8839.5500000000138</v>
      </c>
      <c r="K1080" s="19">
        <f t="shared" si="163"/>
        <v>10.516666666666667</v>
      </c>
      <c r="L1080">
        <f t="shared" si="164"/>
        <v>1</v>
      </c>
      <c r="M1080" s="19">
        <f t="shared" si="167"/>
        <v>5770.3833333333396</v>
      </c>
      <c r="O1080" s="19">
        <f t="shared" si="168"/>
        <v>1851.7833333333335</v>
      </c>
      <c r="Q1080" s="19">
        <f t="shared" si="169"/>
        <v>490</v>
      </c>
    </row>
    <row r="1081" spans="1:17" x14ac:dyDescent="0.3">
      <c r="A1081">
        <v>6735390</v>
      </c>
      <c r="B1081" s="1">
        <v>42933</v>
      </c>
      <c r="C1081" s="2">
        <v>0.52612268518518512</v>
      </c>
      <c r="D1081" s="2">
        <v>0.52849537037037042</v>
      </c>
      <c r="E1081" t="str">
        <f t="shared" si="160"/>
        <v>ST</v>
      </c>
      <c r="G1081">
        <f t="shared" si="161"/>
        <v>0</v>
      </c>
      <c r="H1081" s="15">
        <f t="shared" si="165"/>
        <v>0</v>
      </c>
      <c r="I1081" s="2">
        <f t="shared" si="162"/>
        <v>2.372685185185297E-3</v>
      </c>
      <c r="J1081" s="19">
        <f t="shared" si="166"/>
        <v>8842.9666666666799</v>
      </c>
      <c r="K1081" s="19">
        <f t="shared" si="163"/>
        <v>3.4166666666666665</v>
      </c>
      <c r="L1081">
        <f t="shared" si="164"/>
        <v>1</v>
      </c>
      <c r="M1081" s="19">
        <f t="shared" si="167"/>
        <v>5773.8000000000065</v>
      </c>
      <c r="O1081" s="19">
        <f t="shared" si="168"/>
        <v>1851.7833333333335</v>
      </c>
      <c r="Q1081" s="19">
        <f t="shared" si="169"/>
        <v>490</v>
      </c>
    </row>
    <row r="1082" spans="1:17" x14ac:dyDescent="0.3">
      <c r="A1082">
        <v>93811207</v>
      </c>
      <c r="B1082" s="1">
        <v>42933</v>
      </c>
      <c r="C1082" s="2">
        <v>0.5270717592592592</v>
      </c>
      <c r="D1082" s="2">
        <v>0.53460648148148149</v>
      </c>
      <c r="E1082" t="str">
        <f t="shared" si="160"/>
        <v>KOM</v>
      </c>
      <c r="G1082">
        <f t="shared" si="161"/>
        <v>0</v>
      </c>
      <c r="H1082" s="15">
        <f t="shared" si="165"/>
        <v>0</v>
      </c>
      <c r="I1082" s="2">
        <f t="shared" si="162"/>
        <v>7.5347222222222898E-3</v>
      </c>
      <c r="J1082" s="19">
        <f t="shared" si="166"/>
        <v>8853.8166666666802</v>
      </c>
      <c r="K1082" s="19">
        <f t="shared" si="163"/>
        <v>10.85</v>
      </c>
      <c r="L1082">
        <f t="shared" si="164"/>
        <v>1</v>
      </c>
      <c r="M1082" s="19">
        <f t="shared" si="167"/>
        <v>5773.8000000000065</v>
      </c>
      <c r="O1082" s="19">
        <f t="shared" si="168"/>
        <v>1862.6333333333334</v>
      </c>
      <c r="Q1082" s="19">
        <f t="shared" si="169"/>
        <v>490</v>
      </c>
    </row>
    <row r="1083" spans="1:17" x14ac:dyDescent="0.3">
      <c r="A1083">
        <v>8079505</v>
      </c>
      <c r="B1083" s="1">
        <v>42933</v>
      </c>
      <c r="C1083" s="2">
        <v>0.52788194444444447</v>
      </c>
      <c r="D1083" s="2">
        <v>0.52908564814814818</v>
      </c>
      <c r="E1083" t="str">
        <f t="shared" si="160"/>
        <v>ST</v>
      </c>
      <c r="G1083">
        <f t="shared" si="161"/>
        <v>0</v>
      </c>
      <c r="H1083" s="15">
        <f t="shared" si="165"/>
        <v>0</v>
      </c>
      <c r="I1083" s="2">
        <f t="shared" si="162"/>
        <v>1.2037037037037068E-3</v>
      </c>
      <c r="J1083" s="19">
        <f t="shared" si="166"/>
        <v>8855.5500000000138</v>
      </c>
      <c r="K1083" s="19">
        <f t="shared" si="163"/>
        <v>1.7333333333333334</v>
      </c>
      <c r="L1083">
        <f t="shared" si="164"/>
        <v>1</v>
      </c>
      <c r="M1083" s="19">
        <f t="shared" si="167"/>
        <v>5775.5333333333401</v>
      </c>
      <c r="O1083" s="19">
        <f t="shared" si="168"/>
        <v>1862.6333333333334</v>
      </c>
      <c r="Q1083" s="19">
        <f t="shared" si="169"/>
        <v>490</v>
      </c>
    </row>
    <row r="1084" spans="1:17" x14ac:dyDescent="0.3">
      <c r="A1084">
        <v>3348581</v>
      </c>
      <c r="B1084" s="1">
        <v>42933</v>
      </c>
      <c r="C1084" s="2">
        <v>0.53150462962962963</v>
      </c>
      <c r="D1084" s="2">
        <v>0.54208333333333336</v>
      </c>
      <c r="E1084" t="str">
        <f t="shared" si="160"/>
        <v>ST</v>
      </c>
      <c r="G1084">
        <f t="shared" si="161"/>
        <v>0</v>
      </c>
      <c r="H1084" s="15">
        <f t="shared" si="165"/>
        <v>0</v>
      </c>
      <c r="I1084" s="2">
        <f t="shared" si="162"/>
        <v>1.0578703703703729E-2</v>
      </c>
      <c r="J1084" s="19">
        <f t="shared" si="166"/>
        <v>8870.7833333333474</v>
      </c>
      <c r="K1084" s="19">
        <f t="shared" si="163"/>
        <v>15.233333333333333</v>
      </c>
      <c r="L1084">
        <f t="shared" si="164"/>
        <v>1</v>
      </c>
      <c r="M1084" s="19">
        <f t="shared" si="167"/>
        <v>5790.7666666666737</v>
      </c>
      <c r="O1084" s="19">
        <f t="shared" si="168"/>
        <v>1862.6333333333334</v>
      </c>
      <c r="Q1084" s="19">
        <f t="shared" si="169"/>
        <v>490</v>
      </c>
    </row>
    <row r="1085" spans="1:17" x14ac:dyDescent="0.3">
      <c r="A1085">
        <v>13484133</v>
      </c>
      <c r="B1085" s="1">
        <v>42933</v>
      </c>
      <c r="C1085" s="2">
        <v>0.53174768518518511</v>
      </c>
      <c r="D1085" s="2">
        <v>0.53931712962962963</v>
      </c>
      <c r="E1085" t="str">
        <f t="shared" si="160"/>
        <v>KOM</v>
      </c>
      <c r="G1085">
        <f t="shared" si="161"/>
        <v>0</v>
      </c>
      <c r="H1085" s="15">
        <f t="shared" si="165"/>
        <v>0</v>
      </c>
      <c r="I1085" s="2">
        <f t="shared" si="162"/>
        <v>7.5694444444445175E-3</v>
      </c>
      <c r="J1085" s="19">
        <f t="shared" si="166"/>
        <v>8881.683333333347</v>
      </c>
      <c r="K1085" s="19">
        <f t="shared" si="163"/>
        <v>10.9</v>
      </c>
      <c r="L1085">
        <f t="shared" si="164"/>
        <v>1</v>
      </c>
      <c r="M1085" s="19">
        <f t="shared" si="167"/>
        <v>5790.7666666666737</v>
      </c>
      <c r="O1085" s="19">
        <f t="shared" si="168"/>
        <v>1873.5333333333335</v>
      </c>
      <c r="Q1085" s="19">
        <f t="shared" si="169"/>
        <v>490</v>
      </c>
    </row>
    <row r="1086" spans="1:17" x14ac:dyDescent="0.3">
      <c r="A1086">
        <v>3017523</v>
      </c>
      <c r="B1086" s="1">
        <v>42933</v>
      </c>
      <c r="C1086" s="2">
        <v>0.53241898148148148</v>
      </c>
      <c r="D1086" s="2">
        <v>0.54011574074074076</v>
      </c>
      <c r="E1086" t="str">
        <f t="shared" si="160"/>
        <v>ST</v>
      </c>
      <c r="G1086">
        <f t="shared" si="161"/>
        <v>0</v>
      </c>
      <c r="H1086" s="15">
        <f t="shared" si="165"/>
        <v>0</v>
      </c>
      <c r="I1086" s="2">
        <f t="shared" si="162"/>
        <v>7.6967592592592782E-3</v>
      </c>
      <c r="J1086" s="19">
        <f t="shared" si="166"/>
        <v>8892.766666666681</v>
      </c>
      <c r="K1086" s="19">
        <f t="shared" si="163"/>
        <v>11.083333333333334</v>
      </c>
      <c r="L1086">
        <f t="shared" si="164"/>
        <v>1</v>
      </c>
      <c r="M1086" s="19">
        <f t="shared" si="167"/>
        <v>5801.8500000000067</v>
      </c>
      <c r="O1086" s="19">
        <f t="shared" si="168"/>
        <v>1873.5333333333335</v>
      </c>
      <c r="Q1086" s="19">
        <f t="shared" si="169"/>
        <v>490</v>
      </c>
    </row>
    <row r="1087" spans="1:17" x14ac:dyDescent="0.3">
      <c r="A1087">
        <v>5464497</v>
      </c>
      <c r="B1087" s="1">
        <v>42933</v>
      </c>
      <c r="C1087" s="2">
        <v>0.53608796296296302</v>
      </c>
      <c r="D1087" s="2">
        <v>0.53657407407407409</v>
      </c>
      <c r="E1087" t="str">
        <f t="shared" si="160"/>
        <v>ST</v>
      </c>
      <c r="G1087">
        <f t="shared" si="161"/>
        <v>0</v>
      </c>
      <c r="H1087" s="15">
        <f t="shared" si="165"/>
        <v>0</v>
      </c>
      <c r="I1087" s="2">
        <f t="shared" si="162"/>
        <v>4.8611111111107608E-4</v>
      </c>
      <c r="J1087" s="19">
        <f t="shared" si="166"/>
        <v>8893.4666666666817</v>
      </c>
      <c r="K1087" s="19">
        <f t="shared" si="163"/>
        <v>0.7</v>
      </c>
      <c r="L1087">
        <f t="shared" si="164"/>
        <v>1</v>
      </c>
      <c r="M1087" s="19">
        <f t="shared" si="167"/>
        <v>5802.5500000000065</v>
      </c>
      <c r="O1087" s="19">
        <f t="shared" si="168"/>
        <v>1873.5333333333335</v>
      </c>
      <c r="Q1087" s="19">
        <f t="shared" si="169"/>
        <v>490</v>
      </c>
    </row>
    <row r="1088" spans="1:17" x14ac:dyDescent="0.3">
      <c r="A1088">
        <v>5744567</v>
      </c>
      <c r="B1088" s="1">
        <v>42933</v>
      </c>
      <c r="C1088" s="2">
        <v>0.54048611111111111</v>
      </c>
      <c r="D1088" s="2">
        <v>0.54954861111111108</v>
      </c>
      <c r="E1088" t="str">
        <f t="shared" si="160"/>
        <v>ST</v>
      </c>
      <c r="G1088">
        <f t="shared" si="161"/>
        <v>0</v>
      </c>
      <c r="H1088" s="15">
        <f t="shared" si="165"/>
        <v>0</v>
      </c>
      <c r="I1088" s="2">
        <f t="shared" si="162"/>
        <v>9.0624999999999734E-3</v>
      </c>
      <c r="J1088" s="19">
        <f t="shared" si="166"/>
        <v>8906.516666666681</v>
      </c>
      <c r="K1088" s="19">
        <f t="shared" si="163"/>
        <v>13.05</v>
      </c>
      <c r="L1088">
        <f t="shared" si="164"/>
        <v>1</v>
      </c>
      <c r="M1088" s="19">
        <f t="shared" si="167"/>
        <v>5815.6000000000067</v>
      </c>
      <c r="O1088" s="19">
        <f t="shared" si="168"/>
        <v>1873.5333333333335</v>
      </c>
      <c r="Q1088" s="19">
        <f t="shared" si="169"/>
        <v>490</v>
      </c>
    </row>
    <row r="1089" spans="1:17" x14ac:dyDescent="0.3">
      <c r="A1089">
        <v>5107477025</v>
      </c>
      <c r="B1089" s="1">
        <v>42933</v>
      </c>
      <c r="C1089" s="2">
        <v>0.54495370370370366</v>
      </c>
      <c r="D1089" s="2">
        <v>0.5471759259259259</v>
      </c>
      <c r="E1089" t="str">
        <f t="shared" si="160"/>
        <v>ZAG</v>
      </c>
      <c r="G1089">
        <f t="shared" si="161"/>
        <v>0</v>
      </c>
      <c r="H1089" s="15">
        <f t="shared" si="165"/>
        <v>0</v>
      </c>
      <c r="I1089" s="2">
        <f t="shared" si="162"/>
        <v>2.2222222222222365E-3</v>
      </c>
      <c r="J1089" s="19">
        <f t="shared" si="166"/>
        <v>8909.7166666666817</v>
      </c>
      <c r="K1089" s="19">
        <f t="shared" si="163"/>
        <v>3.2</v>
      </c>
      <c r="L1089">
        <f t="shared" si="164"/>
        <v>1</v>
      </c>
      <c r="M1089" s="19">
        <f t="shared" si="167"/>
        <v>5815.6000000000067</v>
      </c>
      <c r="O1089" s="19">
        <f t="shared" si="168"/>
        <v>1873.5333333333335</v>
      </c>
      <c r="Q1089" s="19">
        <f t="shared" si="169"/>
        <v>494</v>
      </c>
    </row>
    <row r="1090" spans="1:17" x14ac:dyDescent="0.3">
      <c r="A1090">
        <v>1332884</v>
      </c>
      <c r="B1090" s="1">
        <v>42933</v>
      </c>
      <c r="C1090" s="2">
        <v>0.546412037037037</v>
      </c>
      <c r="D1090" s="2">
        <v>0.54829861111111111</v>
      </c>
      <c r="E1090" t="str">
        <f t="shared" si="160"/>
        <v>ST</v>
      </c>
      <c r="G1090">
        <f t="shared" si="161"/>
        <v>0</v>
      </c>
      <c r="H1090" s="15">
        <f t="shared" si="165"/>
        <v>0</v>
      </c>
      <c r="I1090" s="2">
        <f t="shared" si="162"/>
        <v>1.8865740740741099E-3</v>
      </c>
      <c r="J1090" s="19">
        <f t="shared" si="166"/>
        <v>8912.4333333333489</v>
      </c>
      <c r="K1090" s="19">
        <f t="shared" si="163"/>
        <v>2.7166666666666668</v>
      </c>
      <c r="L1090">
        <f t="shared" si="164"/>
        <v>1</v>
      </c>
      <c r="M1090" s="19">
        <f t="shared" si="167"/>
        <v>5818.316666666673</v>
      </c>
      <c r="O1090" s="19">
        <f t="shared" si="168"/>
        <v>1873.5333333333335</v>
      </c>
      <c r="Q1090" s="19">
        <f t="shared" si="169"/>
        <v>494</v>
      </c>
    </row>
    <row r="1091" spans="1:17" x14ac:dyDescent="0.3">
      <c r="A1091">
        <v>38823305</v>
      </c>
      <c r="B1091" s="1">
        <v>42933</v>
      </c>
      <c r="C1091" s="2">
        <v>0.54907407407407405</v>
      </c>
      <c r="D1091" s="2">
        <v>0.55969907407407404</v>
      </c>
      <c r="E1091" t="str">
        <f t="shared" ref="E1091:E1154" si="170">IF(LEN(A1091)=7,"ST",IF(LEN(A1091)=8,"KOM","ZAG"))</f>
        <v>KOM</v>
      </c>
      <c r="G1091">
        <f t="shared" ref="G1091:G1154" si="171">IF(AND(LEN(A1091)=7,LEFT(A1091,2)="12"),1,0)</f>
        <v>0</v>
      </c>
      <c r="H1091" s="15">
        <f t="shared" si="165"/>
        <v>0</v>
      </c>
      <c r="I1091" s="2">
        <f t="shared" ref="I1091:I1154" si="172">D1091-C1091</f>
        <v>1.0624999999999996E-2</v>
      </c>
      <c r="J1091" s="19">
        <f t="shared" si="166"/>
        <v>8927.7333333333481</v>
      </c>
      <c r="K1091" s="19">
        <f t="shared" ref="K1091:K1154" si="173">HOUR(I1091)*60+MINUTE(I1091)+SECOND(I1091)/60</f>
        <v>15.3</v>
      </c>
      <c r="L1091">
        <f t="shared" ref="L1091:L1154" si="174">IF(J1091&lt;800,0,1)</f>
        <v>1</v>
      </c>
      <c r="M1091" s="19">
        <f t="shared" si="167"/>
        <v>5818.316666666673</v>
      </c>
      <c r="O1091" s="19">
        <f t="shared" si="168"/>
        <v>1888.8333333333335</v>
      </c>
      <c r="Q1091" s="19">
        <f t="shared" si="169"/>
        <v>494</v>
      </c>
    </row>
    <row r="1092" spans="1:17" x14ac:dyDescent="0.3">
      <c r="A1092">
        <v>7160339</v>
      </c>
      <c r="B1092" s="1">
        <v>42933</v>
      </c>
      <c r="C1092" s="2">
        <v>0.55456018518518524</v>
      </c>
      <c r="D1092" s="2">
        <v>0.5642476851851852</v>
      </c>
      <c r="E1092" t="str">
        <f t="shared" si="170"/>
        <v>ST</v>
      </c>
      <c r="G1092">
        <f t="shared" si="171"/>
        <v>0</v>
      </c>
      <c r="H1092" s="15">
        <f t="shared" ref="H1092:H1155" si="175">IF(G1092=1,D1092-C1092,0)</f>
        <v>0</v>
      </c>
      <c r="I1092" s="2">
        <f t="shared" si="172"/>
        <v>9.68749999999996E-3</v>
      </c>
      <c r="J1092" s="19">
        <f t="shared" ref="J1092:J1155" si="176">(HOUR(I1092)*60+MINUTE(I1092)+SECOND(I1092)/60)+J1091</f>
        <v>8941.6833333333489</v>
      </c>
      <c r="K1092" s="19">
        <f t="shared" si="173"/>
        <v>13.95</v>
      </c>
      <c r="L1092">
        <f t="shared" si="174"/>
        <v>1</v>
      </c>
      <c r="M1092" s="19">
        <f t="shared" ref="M1092:M1155" si="177">IF(E1092&lt;&gt;"ST",M1091,IF(L1092=0,M1091,M1091+K1092))</f>
        <v>5832.2666666666728</v>
      </c>
      <c r="O1092" s="19">
        <f t="shared" ref="O1092:O1155" si="178">IF(E1092&lt;&gt;"KOM",O1091,IF(L1092=0,O1091,O1091+K1092))</f>
        <v>1888.8333333333335</v>
      </c>
      <c r="Q1092" s="19">
        <f t="shared" ref="Q1092:Q1155" si="179">IF(E1092="ZAG",ROUNDUP(K1092,0)+Q1091,Q1091)</f>
        <v>494</v>
      </c>
    </row>
    <row r="1093" spans="1:17" x14ac:dyDescent="0.3">
      <c r="A1093">
        <v>43277353</v>
      </c>
      <c r="B1093" s="1">
        <v>42933</v>
      </c>
      <c r="C1093" s="2">
        <v>0.55519675925925926</v>
      </c>
      <c r="D1093" s="2">
        <v>0.55809027777777775</v>
      </c>
      <c r="E1093" t="str">
        <f t="shared" si="170"/>
        <v>KOM</v>
      </c>
      <c r="G1093">
        <f t="shared" si="171"/>
        <v>0</v>
      </c>
      <c r="H1093" s="15">
        <f t="shared" si="175"/>
        <v>0</v>
      </c>
      <c r="I1093" s="2">
        <f t="shared" si="172"/>
        <v>2.8935185185184897E-3</v>
      </c>
      <c r="J1093" s="19">
        <f t="shared" si="176"/>
        <v>8945.8500000000149</v>
      </c>
      <c r="K1093" s="19">
        <f t="shared" si="173"/>
        <v>4.166666666666667</v>
      </c>
      <c r="L1093">
        <f t="shared" si="174"/>
        <v>1</v>
      </c>
      <c r="M1093" s="19">
        <f t="shared" si="177"/>
        <v>5832.2666666666728</v>
      </c>
      <c r="O1093" s="19">
        <f t="shared" si="178"/>
        <v>1893.0000000000002</v>
      </c>
      <c r="Q1093" s="19">
        <f t="shared" si="179"/>
        <v>494</v>
      </c>
    </row>
    <row r="1094" spans="1:17" x14ac:dyDescent="0.3">
      <c r="A1094">
        <v>8749135</v>
      </c>
      <c r="B1094" s="1">
        <v>42933</v>
      </c>
      <c r="C1094" s="2">
        <v>0.56083333333333341</v>
      </c>
      <c r="D1094" s="2">
        <v>0.56415509259259256</v>
      </c>
      <c r="E1094" t="str">
        <f t="shared" si="170"/>
        <v>ST</v>
      </c>
      <c r="G1094">
        <f t="shared" si="171"/>
        <v>0</v>
      </c>
      <c r="H1094" s="15">
        <f t="shared" si="175"/>
        <v>0</v>
      </c>
      <c r="I1094" s="2">
        <f t="shared" si="172"/>
        <v>3.3217592592591494E-3</v>
      </c>
      <c r="J1094" s="19">
        <f t="shared" si="176"/>
        <v>8950.6333333333478</v>
      </c>
      <c r="K1094" s="19">
        <f t="shared" si="173"/>
        <v>4.7833333333333332</v>
      </c>
      <c r="L1094">
        <f t="shared" si="174"/>
        <v>1</v>
      </c>
      <c r="M1094" s="19">
        <f t="shared" si="177"/>
        <v>5837.0500000000065</v>
      </c>
      <c r="O1094" s="19">
        <f t="shared" si="178"/>
        <v>1893.0000000000002</v>
      </c>
      <c r="Q1094" s="19">
        <f t="shared" si="179"/>
        <v>494</v>
      </c>
    </row>
    <row r="1095" spans="1:17" x14ac:dyDescent="0.3">
      <c r="A1095">
        <v>16977213</v>
      </c>
      <c r="B1095" s="1">
        <v>42933</v>
      </c>
      <c r="C1095" s="2">
        <v>0.5646296296296297</v>
      </c>
      <c r="D1095" s="2">
        <v>0.56841435185185185</v>
      </c>
      <c r="E1095" t="str">
        <f t="shared" si="170"/>
        <v>KOM</v>
      </c>
      <c r="G1095">
        <f t="shared" si="171"/>
        <v>0</v>
      </c>
      <c r="H1095" s="15">
        <f t="shared" si="175"/>
        <v>0</v>
      </c>
      <c r="I1095" s="2">
        <f t="shared" si="172"/>
        <v>3.7847222222221477E-3</v>
      </c>
      <c r="J1095" s="19">
        <f t="shared" si="176"/>
        <v>8956.0833333333485</v>
      </c>
      <c r="K1095" s="19">
        <f t="shared" si="173"/>
        <v>5.45</v>
      </c>
      <c r="L1095">
        <f t="shared" si="174"/>
        <v>1</v>
      </c>
      <c r="M1095" s="19">
        <f t="shared" si="177"/>
        <v>5837.0500000000065</v>
      </c>
      <c r="O1095" s="19">
        <f t="shared" si="178"/>
        <v>1898.4500000000003</v>
      </c>
      <c r="Q1095" s="19">
        <f t="shared" si="179"/>
        <v>494</v>
      </c>
    </row>
    <row r="1096" spans="1:17" x14ac:dyDescent="0.3">
      <c r="A1096">
        <v>13221411</v>
      </c>
      <c r="B1096" s="1">
        <v>42933</v>
      </c>
      <c r="C1096" s="2">
        <v>0.56511574074074067</v>
      </c>
      <c r="D1096" s="2">
        <v>0.57498842592592592</v>
      </c>
      <c r="E1096" t="str">
        <f t="shared" si="170"/>
        <v>KOM</v>
      </c>
      <c r="G1096">
        <f t="shared" si="171"/>
        <v>0</v>
      </c>
      <c r="H1096" s="15">
        <f t="shared" si="175"/>
        <v>0</v>
      </c>
      <c r="I1096" s="2">
        <f t="shared" si="172"/>
        <v>9.8726851851852482E-3</v>
      </c>
      <c r="J1096" s="19">
        <f t="shared" si="176"/>
        <v>8970.3000000000156</v>
      </c>
      <c r="K1096" s="19">
        <f t="shared" si="173"/>
        <v>14.216666666666667</v>
      </c>
      <c r="L1096">
        <f t="shared" si="174"/>
        <v>1</v>
      </c>
      <c r="M1096" s="19">
        <f t="shared" si="177"/>
        <v>5837.0500000000065</v>
      </c>
      <c r="O1096" s="19">
        <f t="shared" si="178"/>
        <v>1912.666666666667</v>
      </c>
      <c r="Q1096" s="19">
        <f t="shared" si="179"/>
        <v>494</v>
      </c>
    </row>
    <row r="1097" spans="1:17" x14ac:dyDescent="0.3">
      <c r="A1097">
        <v>2653312</v>
      </c>
      <c r="B1097" s="1">
        <v>42933</v>
      </c>
      <c r="C1097" s="2">
        <v>0.56893518518518515</v>
      </c>
      <c r="D1097" s="2">
        <v>0.57289351851851855</v>
      </c>
      <c r="E1097" t="str">
        <f t="shared" si="170"/>
        <v>ST</v>
      </c>
      <c r="G1097">
        <f t="shared" si="171"/>
        <v>0</v>
      </c>
      <c r="H1097" s="15">
        <f t="shared" si="175"/>
        <v>0</v>
      </c>
      <c r="I1097" s="2">
        <f t="shared" si="172"/>
        <v>3.958333333333397E-3</v>
      </c>
      <c r="J1097" s="19">
        <f t="shared" si="176"/>
        <v>8976.0000000000164</v>
      </c>
      <c r="K1097" s="19">
        <f t="shared" si="173"/>
        <v>5.7</v>
      </c>
      <c r="L1097">
        <f t="shared" si="174"/>
        <v>1</v>
      </c>
      <c r="M1097" s="19">
        <f t="shared" si="177"/>
        <v>5842.7500000000064</v>
      </c>
      <c r="O1097" s="19">
        <f t="shared" si="178"/>
        <v>1912.666666666667</v>
      </c>
      <c r="Q1097" s="19">
        <f t="shared" si="179"/>
        <v>494</v>
      </c>
    </row>
    <row r="1098" spans="1:17" x14ac:dyDescent="0.3">
      <c r="A1098">
        <v>4187727</v>
      </c>
      <c r="B1098" s="1">
        <v>42933</v>
      </c>
      <c r="C1098" s="2">
        <v>0.57038194444444446</v>
      </c>
      <c r="D1098" s="2">
        <v>0.57341435185185186</v>
      </c>
      <c r="E1098" t="str">
        <f t="shared" si="170"/>
        <v>ST</v>
      </c>
      <c r="G1098">
        <f t="shared" si="171"/>
        <v>0</v>
      </c>
      <c r="H1098" s="15">
        <f t="shared" si="175"/>
        <v>0</v>
      </c>
      <c r="I1098" s="2">
        <f t="shared" si="172"/>
        <v>3.0324074074074003E-3</v>
      </c>
      <c r="J1098" s="19">
        <f t="shared" si="176"/>
        <v>8980.3666666666832</v>
      </c>
      <c r="K1098" s="19">
        <f t="shared" si="173"/>
        <v>4.3666666666666663</v>
      </c>
      <c r="L1098">
        <f t="shared" si="174"/>
        <v>1</v>
      </c>
      <c r="M1098" s="19">
        <f t="shared" si="177"/>
        <v>5847.1166666666732</v>
      </c>
      <c r="O1098" s="19">
        <f t="shared" si="178"/>
        <v>1912.666666666667</v>
      </c>
      <c r="Q1098" s="19">
        <f t="shared" si="179"/>
        <v>494</v>
      </c>
    </row>
    <row r="1099" spans="1:17" x14ac:dyDescent="0.3">
      <c r="A1099">
        <v>4370146</v>
      </c>
      <c r="B1099" s="1">
        <v>42933</v>
      </c>
      <c r="C1099" s="2">
        <v>0.57170138888888888</v>
      </c>
      <c r="D1099" s="2">
        <v>0.58212962962962966</v>
      </c>
      <c r="E1099" t="str">
        <f t="shared" si="170"/>
        <v>ST</v>
      </c>
      <c r="G1099">
        <f t="shared" si="171"/>
        <v>0</v>
      </c>
      <c r="H1099" s="15">
        <f t="shared" si="175"/>
        <v>0</v>
      </c>
      <c r="I1099" s="2">
        <f t="shared" si="172"/>
        <v>1.042824074074078E-2</v>
      </c>
      <c r="J1099" s="19">
        <f t="shared" si="176"/>
        <v>8995.3833333333496</v>
      </c>
      <c r="K1099" s="19">
        <f t="shared" si="173"/>
        <v>15.016666666666667</v>
      </c>
      <c r="L1099">
        <f t="shared" si="174"/>
        <v>1</v>
      </c>
      <c r="M1099" s="19">
        <f t="shared" si="177"/>
        <v>5862.1333333333396</v>
      </c>
      <c r="O1099" s="19">
        <f t="shared" si="178"/>
        <v>1912.666666666667</v>
      </c>
      <c r="Q1099" s="19">
        <f t="shared" si="179"/>
        <v>494</v>
      </c>
    </row>
    <row r="1100" spans="1:17" x14ac:dyDescent="0.3">
      <c r="A1100">
        <v>5725773</v>
      </c>
      <c r="B1100" s="1">
        <v>42933</v>
      </c>
      <c r="C1100" s="2">
        <v>0.57466435185185183</v>
      </c>
      <c r="D1100" s="2">
        <v>0.58538194444444447</v>
      </c>
      <c r="E1100" t="str">
        <f t="shared" si="170"/>
        <v>ST</v>
      </c>
      <c r="G1100">
        <f t="shared" si="171"/>
        <v>0</v>
      </c>
      <c r="H1100" s="15">
        <f t="shared" si="175"/>
        <v>0</v>
      </c>
      <c r="I1100" s="2">
        <f t="shared" si="172"/>
        <v>1.071759259259264E-2</v>
      </c>
      <c r="J1100" s="19">
        <f t="shared" si="176"/>
        <v>9010.8166666666821</v>
      </c>
      <c r="K1100" s="19">
        <f t="shared" si="173"/>
        <v>15.433333333333334</v>
      </c>
      <c r="L1100">
        <f t="shared" si="174"/>
        <v>1</v>
      </c>
      <c r="M1100" s="19">
        <f t="shared" si="177"/>
        <v>5877.566666666673</v>
      </c>
      <c r="O1100" s="19">
        <f t="shared" si="178"/>
        <v>1912.666666666667</v>
      </c>
      <c r="Q1100" s="19">
        <f t="shared" si="179"/>
        <v>494</v>
      </c>
    </row>
    <row r="1101" spans="1:17" x14ac:dyDescent="0.3">
      <c r="A1101">
        <v>6345014</v>
      </c>
      <c r="B1101" s="1">
        <v>42933</v>
      </c>
      <c r="C1101" s="2">
        <v>0.58010416666666664</v>
      </c>
      <c r="D1101" s="2">
        <v>0.58166666666666667</v>
      </c>
      <c r="E1101" t="str">
        <f t="shared" si="170"/>
        <v>ST</v>
      </c>
      <c r="G1101">
        <f t="shared" si="171"/>
        <v>0</v>
      </c>
      <c r="H1101" s="15">
        <f t="shared" si="175"/>
        <v>0</v>
      </c>
      <c r="I1101" s="2">
        <f t="shared" si="172"/>
        <v>1.5625000000000222E-3</v>
      </c>
      <c r="J1101" s="19">
        <f t="shared" si="176"/>
        <v>9013.0666666666821</v>
      </c>
      <c r="K1101" s="19">
        <f t="shared" si="173"/>
        <v>2.25</v>
      </c>
      <c r="L1101">
        <f t="shared" si="174"/>
        <v>1</v>
      </c>
      <c r="M1101" s="19">
        <f t="shared" si="177"/>
        <v>5879.816666666673</v>
      </c>
      <c r="O1101" s="19">
        <f t="shared" si="178"/>
        <v>1912.666666666667</v>
      </c>
      <c r="Q1101" s="19">
        <f t="shared" si="179"/>
        <v>494</v>
      </c>
    </row>
    <row r="1102" spans="1:17" x14ac:dyDescent="0.3">
      <c r="A1102">
        <v>7507831</v>
      </c>
      <c r="B1102" s="1">
        <v>42933</v>
      </c>
      <c r="C1102" s="2">
        <v>0.58545138888888892</v>
      </c>
      <c r="D1102" s="2">
        <v>0.59214120370370371</v>
      </c>
      <c r="E1102" t="str">
        <f t="shared" si="170"/>
        <v>ST</v>
      </c>
      <c r="G1102">
        <f t="shared" si="171"/>
        <v>0</v>
      </c>
      <c r="H1102" s="15">
        <f t="shared" si="175"/>
        <v>0</v>
      </c>
      <c r="I1102" s="2">
        <f t="shared" si="172"/>
        <v>6.6898148148147873E-3</v>
      </c>
      <c r="J1102" s="19">
        <f t="shared" si="176"/>
        <v>9022.7000000000153</v>
      </c>
      <c r="K1102" s="19">
        <f t="shared" si="173"/>
        <v>9.6333333333333329</v>
      </c>
      <c r="L1102">
        <f t="shared" si="174"/>
        <v>1</v>
      </c>
      <c r="M1102" s="19">
        <f t="shared" si="177"/>
        <v>5889.4500000000062</v>
      </c>
      <c r="O1102" s="19">
        <f t="shared" si="178"/>
        <v>1912.666666666667</v>
      </c>
      <c r="Q1102" s="19">
        <f t="shared" si="179"/>
        <v>494</v>
      </c>
    </row>
    <row r="1103" spans="1:17" x14ac:dyDescent="0.3">
      <c r="A1103">
        <v>1198407</v>
      </c>
      <c r="B1103" s="1">
        <v>42933</v>
      </c>
      <c r="C1103" s="2">
        <v>0.59004629629629635</v>
      </c>
      <c r="D1103" s="2">
        <v>0.59799768518518526</v>
      </c>
      <c r="E1103" t="str">
        <f t="shared" si="170"/>
        <v>ST</v>
      </c>
      <c r="G1103">
        <f t="shared" si="171"/>
        <v>0</v>
      </c>
      <c r="H1103" s="15">
        <f t="shared" si="175"/>
        <v>0</v>
      </c>
      <c r="I1103" s="2">
        <f t="shared" si="172"/>
        <v>7.9513888888889106E-3</v>
      </c>
      <c r="J1103" s="19">
        <f t="shared" si="176"/>
        <v>9034.150000000016</v>
      </c>
      <c r="K1103" s="19">
        <f t="shared" si="173"/>
        <v>11.45</v>
      </c>
      <c r="L1103">
        <f t="shared" si="174"/>
        <v>1</v>
      </c>
      <c r="M1103" s="19">
        <f t="shared" si="177"/>
        <v>5900.900000000006</v>
      </c>
      <c r="O1103" s="19">
        <f t="shared" si="178"/>
        <v>1912.666666666667</v>
      </c>
      <c r="Q1103" s="19">
        <f t="shared" si="179"/>
        <v>494</v>
      </c>
    </row>
    <row r="1104" spans="1:17" x14ac:dyDescent="0.3">
      <c r="A1104">
        <v>4055319</v>
      </c>
      <c r="B1104" s="1">
        <v>42933</v>
      </c>
      <c r="C1104" s="2">
        <v>0.59471064814814811</v>
      </c>
      <c r="D1104" s="2">
        <v>0.60625000000000007</v>
      </c>
      <c r="E1104" t="str">
        <f t="shared" si="170"/>
        <v>ST</v>
      </c>
      <c r="G1104">
        <f t="shared" si="171"/>
        <v>0</v>
      </c>
      <c r="H1104" s="15">
        <f t="shared" si="175"/>
        <v>0</v>
      </c>
      <c r="I1104" s="2">
        <f t="shared" si="172"/>
        <v>1.1539351851851953E-2</v>
      </c>
      <c r="J1104" s="19">
        <f t="shared" si="176"/>
        <v>9050.7666666666828</v>
      </c>
      <c r="K1104" s="19">
        <f t="shared" si="173"/>
        <v>16.616666666666667</v>
      </c>
      <c r="L1104">
        <f t="shared" si="174"/>
        <v>1</v>
      </c>
      <c r="M1104" s="19">
        <f t="shared" si="177"/>
        <v>5917.5166666666728</v>
      </c>
      <c r="O1104" s="19">
        <f t="shared" si="178"/>
        <v>1912.666666666667</v>
      </c>
      <c r="Q1104" s="19">
        <f t="shared" si="179"/>
        <v>494</v>
      </c>
    </row>
    <row r="1105" spans="1:17" x14ac:dyDescent="0.3">
      <c r="A1105">
        <v>70730125</v>
      </c>
      <c r="B1105" s="1">
        <v>42933</v>
      </c>
      <c r="C1105" s="2">
        <v>0.59578703703703706</v>
      </c>
      <c r="D1105" s="2">
        <v>0.59671296296296295</v>
      </c>
      <c r="E1105" t="str">
        <f t="shared" si="170"/>
        <v>KOM</v>
      </c>
      <c r="G1105">
        <f t="shared" si="171"/>
        <v>0</v>
      </c>
      <c r="H1105" s="15">
        <f t="shared" si="175"/>
        <v>0</v>
      </c>
      <c r="I1105" s="2">
        <f t="shared" si="172"/>
        <v>9.2592592592588563E-4</v>
      </c>
      <c r="J1105" s="19">
        <f t="shared" si="176"/>
        <v>9052.1000000000167</v>
      </c>
      <c r="K1105" s="19">
        <f t="shared" si="173"/>
        <v>1.3333333333333333</v>
      </c>
      <c r="L1105">
        <f t="shared" si="174"/>
        <v>1</v>
      </c>
      <c r="M1105" s="19">
        <f t="shared" si="177"/>
        <v>5917.5166666666728</v>
      </c>
      <c r="O1105" s="19">
        <f t="shared" si="178"/>
        <v>1914.0000000000002</v>
      </c>
      <c r="Q1105" s="19">
        <f t="shared" si="179"/>
        <v>494</v>
      </c>
    </row>
    <row r="1106" spans="1:17" x14ac:dyDescent="0.3">
      <c r="A1106">
        <v>45158089</v>
      </c>
      <c r="B1106" s="1">
        <v>42933</v>
      </c>
      <c r="C1106" s="2">
        <v>0.5962615740740741</v>
      </c>
      <c r="D1106" s="2">
        <v>0.59780092592592593</v>
      </c>
      <c r="E1106" t="str">
        <f t="shared" si="170"/>
        <v>KOM</v>
      </c>
      <c r="G1106">
        <f t="shared" si="171"/>
        <v>0</v>
      </c>
      <c r="H1106" s="15">
        <f t="shared" si="175"/>
        <v>0</v>
      </c>
      <c r="I1106" s="2">
        <f t="shared" si="172"/>
        <v>1.5393518518518334E-3</v>
      </c>
      <c r="J1106" s="19">
        <f t="shared" si="176"/>
        <v>9054.3166666666839</v>
      </c>
      <c r="K1106" s="19">
        <f t="shared" si="173"/>
        <v>2.2166666666666668</v>
      </c>
      <c r="L1106">
        <f t="shared" si="174"/>
        <v>1</v>
      </c>
      <c r="M1106" s="19">
        <f t="shared" si="177"/>
        <v>5917.5166666666728</v>
      </c>
      <c r="O1106" s="19">
        <f t="shared" si="178"/>
        <v>1916.2166666666669</v>
      </c>
      <c r="Q1106" s="19">
        <f t="shared" si="179"/>
        <v>494</v>
      </c>
    </row>
    <row r="1107" spans="1:17" x14ac:dyDescent="0.3">
      <c r="A1107">
        <v>8159631</v>
      </c>
      <c r="B1107" s="1">
        <v>42933</v>
      </c>
      <c r="C1107" s="2">
        <v>0.59650462962962958</v>
      </c>
      <c r="D1107" s="2">
        <v>0.60144675925925928</v>
      </c>
      <c r="E1107" t="str">
        <f t="shared" si="170"/>
        <v>ST</v>
      </c>
      <c r="G1107">
        <f t="shared" si="171"/>
        <v>0</v>
      </c>
      <c r="H1107" s="15">
        <f t="shared" si="175"/>
        <v>0</v>
      </c>
      <c r="I1107" s="2">
        <f t="shared" si="172"/>
        <v>4.942129629629699E-3</v>
      </c>
      <c r="J1107" s="19">
        <f t="shared" si="176"/>
        <v>9061.4333333333507</v>
      </c>
      <c r="K1107" s="19">
        <f t="shared" si="173"/>
        <v>7.1166666666666663</v>
      </c>
      <c r="L1107">
        <f t="shared" si="174"/>
        <v>1</v>
      </c>
      <c r="M1107" s="19">
        <f t="shared" si="177"/>
        <v>5924.6333333333396</v>
      </c>
      <c r="O1107" s="19">
        <f t="shared" si="178"/>
        <v>1916.2166666666669</v>
      </c>
      <c r="Q1107" s="19">
        <f t="shared" si="179"/>
        <v>494</v>
      </c>
    </row>
    <row r="1108" spans="1:17" x14ac:dyDescent="0.3">
      <c r="A1108">
        <v>2645518</v>
      </c>
      <c r="B1108" s="1">
        <v>42933</v>
      </c>
      <c r="C1108" s="2">
        <v>0.60025462962962961</v>
      </c>
      <c r="D1108" s="2">
        <v>0.60699074074074078</v>
      </c>
      <c r="E1108" t="str">
        <f t="shared" si="170"/>
        <v>ST</v>
      </c>
      <c r="G1108">
        <f t="shared" si="171"/>
        <v>0</v>
      </c>
      <c r="H1108" s="15">
        <f t="shared" si="175"/>
        <v>0</v>
      </c>
      <c r="I1108" s="2">
        <f t="shared" si="172"/>
        <v>6.7361111111111649E-3</v>
      </c>
      <c r="J1108" s="19">
        <f t="shared" si="176"/>
        <v>9071.1333333333514</v>
      </c>
      <c r="K1108" s="19">
        <f t="shared" si="173"/>
        <v>9.6999999999999993</v>
      </c>
      <c r="L1108">
        <f t="shared" si="174"/>
        <v>1</v>
      </c>
      <c r="M1108" s="19">
        <f t="shared" si="177"/>
        <v>5934.3333333333394</v>
      </c>
      <c r="O1108" s="19">
        <f t="shared" si="178"/>
        <v>1916.2166666666669</v>
      </c>
      <c r="Q1108" s="19">
        <f t="shared" si="179"/>
        <v>494</v>
      </c>
    </row>
    <row r="1109" spans="1:17" x14ac:dyDescent="0.3">
      <c r="A1109">
        <v>5199929</v>
      </c>
      <c r="B1109" s="1">
        <v>42933</v>
      </c>
      <c r="C1109" s="2">
        <v>0.60083333333333333</v>
      </c>
      <c r="D1109" s="2">
        <v>0.60971064814814813</v>
      </c>
      <c r="E1109" t="str">
        <f t="shared" si="170"/>
        <v>ST</v>
      </c>
      <c r="G1109">
        <f t="shared" si="171"/>
        <v>0</v>
      </c>
      <c r="H1109" s="15">
        <f t="shared" si="175"/>
        <v>0</v>
      </c>
      <c r="I1109" s="2">
        <f t="shared" si="172"/>
        <v>8.8773148148147962E-3</v>
      </c>
      <c r="J1109" s="19">
        <f t="shared" si="176"/>
        <v>9083.9166666666843</v>
      </c>
      <c r="K1109" s="19">
        <f t="shared" si="173"/>
        <v>12.783333333333333</v>
      </c>
      <c r="L1109">
        <f t="shared" si="174"/>
        <v>1</v>
      </c>
      <c r="M1109" s="19">
        <f t="shared" si="177"/>
        <v>5947.1166666666732</v>
      </c>
      <c r="O1109" s="19">
        <f t="shared" si="178"/>
        <v>1916.2166666666669</v>
      </c>
      <c r="Q1109" s="19">
        <f t="shared" si="179"/>
        <v>494</v>
      </c>
    </row>
    <row r="1110" spans="1:17" x14ac:dyDescent="0.3">
      <c r="A1110">
        <v>4039284</v>
      </c>
      <c r="B1110" s="1">
        <v>42933</v>
      </c>
      <c r="C1110" s="2">
        <v>0.60216435185185191</v>
      </c>
      <c r="D1110" s="2">
        <v>0.60636574074074068</v>
      </c>
      <c r="E1110" t="str">
        <f t="shared" si="170"/>
        <v>ST</v>
      </c>
      <c r="G1110">
        <f t="shared" si="171"/>
        <v>0</v>
      </c>
      <c r="H1110" s="15">
        <f t="shared" si="175"/>
        <v>0</v>
      </c>
      <c r="I1110" s="2">
        <f t="shared" si="172"/>
        <v>4.2013888888887685E-3</v>
      </c>
      <c r="J1110" s="19">
        <f t="shared" si="176"/>
        <v>9089.9666666666835</v>
      </c>
      <c r="K1110" s="19">
        <f t="shared" si="173"/>
        <v>6.05</v>
      </c>
      <c r="L1110">
        <f t="shared" si="174"/>
        <v>1</v>
      </c>
      <c r="M1110" s="19">
        <f t="shared" si="177"/>
        <v>5953.1666666666733</v>
      </c>
      <c r="O1110" s="19">
        <f t="shared" si="178"/>
        <v>1916.2166666666669</v>
      </c>
      <c r="Q1110" s="19">
        <f t="shared" si="179"/>
        <v>494</v>
      </c>
    </row>
    <row r="1111" spans="1:17" x14ac:dyDescent="0.3">
      <c r="A1111">
        <v>1431491</v>
      </c>
      <c r="B1111" s="1">
        <v>42933</v>
      </c>
      <c r="C1111" s="2">
        <v>0.60495370370370372</v>
      </c>
      <c r="D1111" s="2">
        <v>0.61153935185185182</v>
      </c>
      <c r="E1111" t="str">
        <f t="shared" si="170"/>
        <v>ST</v>
      </c>
      <c r="G1111">
        <f t="shared" si="171"/>
        <v>0</v>
      </c>
      <c r="H1111" s="15">
        <f t="shared" si="175"/>
        <v>0</v>
      </c>
      <c r="I1111" s="2">
        <f t="shared" si="172"/>
        <v>6.5856481481481044E-3</v>
      </c>
      <c r="J1111" s="19">
        <f t="shared" si="176"/>
        <v>9099.4500000000171</v>
      </c>
      <c r="K1111" s="19">
        <f t="shared" si="173"/>
        <v>9.4833333333333325</v>
      </c>
      <c r="L1111">
        <f t="shared" si="174"/>
        <v>1</v>
      </c>
      <c r="M1111" s="19">
        <f t="shared" si="177"/>
        <v>5962.6500000000069</v>
      </c>
      <c r="O1111" s="19">
        <f t="shared" si="178"/>
        <v>1916.2166666666669</v>
      </c>
      <c r="Q1111" s="19">
        <f t="shared" si="179"/>
        <v>494</v>
      </c>
    </row>
    <row r="1112" spans="1:17" x14ac:dyDescent="0.3">
      <c r="A1112">
        <v>39848401</v>
      </c>
      <c r="B1112" s="1">
        <v>42933</v>
      </c>
      <c r="C1112" s="2">
        <v>0.60783564814814817</v>
      </c>
      <c r="D1112" s="2">
        <v>0.60846064814814815</v>
      </c>
      <c r="E1112" t="str">
        <f t="shared" si="170"/>
        <v>KOM</v>
      </c>
      <c r="G1112">
        <f t="shared" si="171"/>
        <v>0</v>
      </c>
      <c r="H1112" s="15">
        <f t="shared" si="175"/>
        <v>0</v>
      </c>
      <c r="I1112" s="2">
        <f t="shared" si="172"/>
        <v>6.2499999999998668E-4</v>
      </c>
      <c r="J1112" s="19">
        <f t="shared" si="176"/>
        <v>9100.3500000000167</v>
      </c>
      <c r="K1112" s="19">
        <f t="shared" si="173"/>
        <v>0.9</v>
      </c>
      <c r="L1112">
        <f t="shared" si="174"/>
        <v>1</v>
      </c>
      <c r="M1112" s="19">
        <f t="shared" si="177"/>
        <v>5962.6500000000069</v>
      </c>
      <c r="O1112" s="19">
        <f t="shared" si="178"/>
        <v>1917.116666666667</v>
      </c>
      <c r="Q1112" s="19">
        <f t="shared" si="179"/>
        <v>494</v>
      </c>
    </row>
    <row r="1113" spans="1:17" x14ac:dyDescent="0.3">
      <c r="A1113">
        <v>9225807</v>
      </c>
      <c r="B1113" s="1">
        <v>42933</v>
      </c>
      <c r="C1113" s="2">
        <v>0.61261574074074077</v>
      </c>
      <c r="D1113" s="2">
        <v>0.62048611111111118</v>
      </c>
      <c r="E1113" t="str">
        <f t="shared" si="170"/>
        <v>ST</v>
      </c>
      <c r="G1113">
        <f t="shared" si="171"/>
        <v>0</v>
      </c>
      <c r="H1113" s="15">
        <f t="shared" si="175"/>
        <v>0</v>
      </c>
      <c r="I1113" s="2">
        <f t="shared" si="172"/>
        <v>7.8703703703704164E-3</v>
      </c>
      <c r="J1113" s="19">
        <f t="shared" si="176"/>
        <v>9111.6833333333507</v>
      </c>
      <c r="K1113" s="19">
        <f t="shared" si="173"/>
        <v>11.333333333333334</v>
      </c>
      <c r="L1113">
        <f t="shared" si="174"/>
        <v>1</v>
      </c>
      <c r="M1113" s="19">
        <f t="shared" si="177"/>
        <v>5973.9833333333399</v>
      </c>
      <c r="O1113" s="19">
        <f t="shared" si="178"/>
        <v>1917.116666666667</v>
      </c>
      <c r="Q1113" s="19">
        <f t="shared" si="179"/>
        <v>494</v>
      </c>
    </row>
    <row r="1114" spans="1:17" x14ac:dyDescent="0.3">
      <c r="A1114">
        <v>7986409</v>
      </c>
      <c r="B1114" s="1">
        <v>42933</v>
      </c>
      <c r="C1114" s="2">
        <v>0.61473379629629632</v>
      </c>
      <c r="D1114" s="2">
        <v>0.61660879629629628</v>
      </c>
      <c r="E1114" t="str">
        <f t="shared" si="170"/>
        <v>ST</v>
      </c>
      <c r="G1114">
        <f t="shared" si="171"/>
        <v>0</v>
      </c>
      <c r="H1114" s="15">
        <f t="shared" si="175"/>
        <v>0</v>
      </c>
      <c r="I1114" s="2">
        <f t="shared" si="172"/>
        <v>1.87499999999996E-3</v>
      </c>
      <c r="J1114" s="19">
        <f t="shared" si="176"/>
        <v>9114.3833333333514</v>
      </c>
      <c r="K1114" s="19">
        <f t="shared" si="173"/>
        <v>2.7</v>
      </c>
      <c r="L1114">
        <f t="shared" si="174"/>
        <v>1</v>
      </c>
      <c r="M1114" s="19">
        <f t="shared" si="177"/>
        <v>5976.6833333333398</v>
      </c>
      <c r="O1114" s="19">
        <f t="shared" si="178"/>
        <v>1917.116666666667</v>
      </c>
      <c r="Q1114" s="19">
        <f t="shared" si="179"/>
        <v>494</v>
      </c>
    </row>
    <row r="1115" spans="1:17" x14ac:dyDescent="0.3">
      <c r="A1115">
        <v>54554135</v>
      </c>
      <c r="B1115" s="1">
        <v>42933</v>
      </c>
      <c r="C1115" s="2">
        <v>0.61943287037037031</v>
      </c>
      <c r="D1115" s="2">
        <v>0.62100694444444449</v>
      </c>
      <c r="E1115" t="str">
        <f t="shared" si="170"/>
        <v>KOM</v>
      </c>
      <c r="G1115">
        <f t="shared" si="171"/>
        <v>0</v>
      </c>
      <c r="H1115" s="15">
        <f t="shared" si="175"/>
        <v>0</v>
      </c>
      <c r="I1115" s="2">
        <f t="shared" si="172"/>
        <v>1.5740740740741721E-3</v>
      </c>
      <c r="J1115" s="19">
        <f t="shared" si="176"/>
        <v>9116.6500000000178</v>
      </c>
      <c r="K1115" s="19">
        <f t="shared" si="173"/>
        <v>2.2666666666666666</v>
      </c>
      <c r="L1115">
        <f t="shared" si="174"/>
        <v>1</v>
      </c>
      <c r="M1115" s="19">
        <f t="shared" si="177"/>
        <v>5976.6833333333398</v>
      </c>
      <c r="O1115" s="19">
        <f t="shared" si="178"/>
        <v>1919.3833333333337</v>
      </c>
      <c r="Q1115" s="19">
        <f t="shared" si="179"/>
        <v>494</v>
      </c>
    </row>
    <row r="1116" spans="1:17" x14ac:dyDescent="0.3">
      <c r="A1116">
        <v>1263080</v>
      </c>
      <c r="B1116" s="1">
        <v>42933</v>
      </c>
      <c r="C1116" s="2">
        <v>0.62292824074074071</v>
      </c>
      <c r="D1116" s="2">
        <v>0.63358796296296294</v>
      </c>
      <c r="E1116" t="str">
        <f t="shared" si="170"/>
        <v>ST</v>
      </c>
      <c r="G1116">
        <f t="shared" si="171"/>
        <v>1</v>
      </c>
      <c r="H1116" s="15">
        <f t="shared" si="175"/>
        <v>1.0659722222222223E-2</v>
      </c>
      <c r="I1116" s="2">
        <f t="shared" si="172"/>
        <v>1.0659722222222223E-2</v>
      </c>
      <c r="J1116" s="19">
        <f t="shared" si="176"/>
        <v>9132.0000000000182</v>
      </c>
      <c r="K1116" s="19">
        <f t="shared" si="173"/>
        <v>15.35</v>
      </c>
      <c r="L1116">
        <f t="shared" si="174"/>
        <v>1</v>
      </c>
      <c r="M1116" s="19">
        <f t="shared" si="177"/>
        <v>5992.0333333333401</v>
      </c>
      <c r="O1116" s="19">
        <f t="shared" si="178"/>
        <v>1919.3833333333337</v>
      </c>
      <c r="Q1116" s="19">
        <f t="shared" si="179"/>
        <v>494</v>
      </c>
    </row>
    <row r="1117" spans="1:17" x14ac:dyDescent="0.3">
      <c r="A1117">
        <v>97953696</v>
      </c>
      <c r="B1117" s="1">
        <v>42933</v>
      </c>
      <c r="C1117" s="2">
        <v>0.62657407407407406</v>
      </c>
      <c r="D1117" s="2">
        <v>0.62818287037037035</v>
      </c>
      <c r="E1117" t="str">
        <f t="shared" si="170"/>
        <v>KOM</v>
      </c>
      <c r="G1117">
        <f t="shared" si="171"/>
        <v>0</v>
      </c>
      <c r="H1117" s="15">
        <f t="shared" si="175"/>
        <v>0</v>
      </c>
      <c r="I1117" s="2">
        <f t="shared" si="172"/>
        <v>1.6087962962962887E-3</v>
      </c>
      <c r="J1117" s="19">
        <f t="shared" si="176"/>
        <v>9134.3166666666857</v>
      </c>
      <c r="K1117" s="19">
        <f t="shared" si="173"/>
        <v>2.3166666666666664</v>
      </c>
      <c r="L1117">
        <f t="shared" si="174"/>
        <v>1</v>
      </c>
      <c r="M1117" s="19">
        <f t="shared" si="177"/>
        <v>5992.0333333333401</v>
      </c>
      <c r="O1117" s="19">
        <f t="shared" si="178"/>
        <v>1921.7000000000003</v>
      </c>
      <c r="Q1117" s="19">
        <f t="shared" si="179"/>
        <v>494</v>
      </c>
    </row>
    <row r="1118" spans="1:17" x14ac:dyDescent="0.3">
      <c r="A1118">
        <v>9772824</v>
      </c>
      <c r="B1118" s="1">
        <v>42934</v>
      </c>
      <c r="C1118" s="2">
        <v>0.33355324074074072</v>
      </c>
      <c r="D1118" s="2">
        <v>0.33859953703703699</v>
      </c>
      <c r="E1118" t="str">
        <f t="shared" si="170"/>
        <v>ST</v>
      </c>
      <c r="G1118">
        <f t="shared" si="171"/>
        <v>0</v>
      </c>
      <c r="H1118" s="15">
        <f t="shared" si="175"/>
        <v>0</v>
      </c>
      <c r="I1118" s="2">
        <f t="shared" si="172"/>
        <v>5.046296296296271E-3</v>
      </c>
      <c r="J1118" s="19">
        <f t="shared" si="176"/>
        <v>9141.5833333333521</v>
      </c>
      <c r="K1118" s="19">
        <f t="shared" si="173"/>
        <v>7.2666666666666666</v>
      </c>
      <c r="L1118">
        <f t="shared" si="174"/>
        <v>1</v>
      </c>
      <c r="M1118" s="19">
        <f t="shared" si="177"/>
        <v>5999.3000000000065</v>
      </c>
      <c r="O1118" s="19">
        <f t="shared" si="178"/>
        <v>1921.7000000000003</v>
      </c>
      <c r="Q1118" s="19">
        <f t="shared" si="179"/>
        <v>494</v>
      </c>
    </row>
    <row r="1119" spans="1:17" x14ac:dyDescent="0.3">
      <c r="A1119">
        <v>1157434</v>
      </c>
      <c r="B1119" s="1">
        <v>42934</v>
      </c>
      <c r="C1119" s="2">
        <v>0.33582175925925922</v>
      </c>
      <c r="D1119" s="2">
        <v>0.34681712962962963</v>
      </c>
      <c r="E1119" t="str">
        <f t="shared" si="170"/>
        <v>ST</v>
      </c>
      <c r="G1119">
        <f t="shared" si="171"/>
        <v>0</v>
      </c>
      <c r="H1119" s="15">
        <f t="shared" si="175"/>
        <v>0</v>
      </c>
      <c r="I1119" s="2">
        <f t="shared" si="172"/>
        <v>1.0995370370370405E-2</v>
      </c>
      <c r="J1119" s="19">
        <f t="shared" si="176"/>
        <v>9157.4166666666861</v>
      </c>
      <c r="K1119" s="19">
        <f t="shared" si="173"/>
        <v>15.833333333333334</v>
      </c>
      <c r="L1119">
        <f t="shared" si="174"/>
        <v>1</v>
      </c>
      <c r="M1119" s="19">
        <f t="shared" si="177"/>
        <v>6015.1333333333396</v>
      </c>
      <c r="O1119" s="19">
        <f t="shared" si="178"/>
        <v>1921.7000000000003</v>
      </c>
      <c r="Q1119" s="19">
        <f t="shared" si="179"/>
        <v>494</v>
      </c>
    </row>
    <row r="1120" spans="1:17" x14ac:dyDescent="0.3">
      <c r="A1120">
        <v>8799928507</v>
      </c>
      <c r="B1120" s="1">
        <v>42934</v>
      </c>
      <c r="C1120" s="2">
        <v>0.34134259259259259</v>
      </c>
      <c r="D1120" s="2">
        <v>0.34931712962962963</v>
      </c>
      <c r="E1120" t="str">
        <f t="shared" si="170"/>
        <v>ZAG</v>
      </c>
      <c r="G1120">
        <f t="shared" si="171"/>
        <v>0</v>
      </c>
      <c r="H1120" s="15">
        <f t="shared" si="175"/>
        <v>0</v>
      </c>
      <c r="I1120" s="2">
        <f t="shared" si="172"/>
        <v>7.9745370370370439E-3</v>
      </c>
      <c r="J1120" s="19">
        <f t="shared" si="176"/>
        <v>9168.9000000000196</v>
      </c>
      <c r="K1120" s="19">
        <f t="shared" si="173"/>
        <v>11.483333333333333</v>
      </c>
      <c r="L1120">
        <f t="shared" si="174"/>
        <v>1</v>
      </c>
      <c r="M1120" s="19">
        <f t="shared" si="177"/>
        <v>6015.1333333333396</v>
      </c>
      <c r="O1120" s="19">
        <f t="shared" si="178"/>
        <v>1921.7000000000003</v>
      </c>
      <c r="Q1120" s="19">
        <f t="shared" si="179"/>
        <v>506</v>
      </c>
    </row>
    <row r="1121" spans="1:17" x14ac:dyDescent="0.3">
      <c r="A1121">
        <v>5372891</v>
      </c>
      <c r="B1121" s="1">
        <v>42934</v>
      </c>
      <c r="C1121" s="2">
        <v>0.34586805555555555</v>
      </c>
      <c r="D1121" s="2">
        <v>0.34684027777777776</v>
      </c>
      <c r="E1121" t="str">
        <f t="shared" si="170"/>
        <v>ST</v>
      </c>
      <c r="G1121">
        <f t="shared" si="171"/>
        <v>0</v>
      </c>
      <c r="H1121" s="15">
        <f t="shared" si="175"/>
        <v>0</v>
      </c>
      <c r="I1121" s="2">
        <f t="shared" si="172"/>
        <v>9.7222222222220767E-4</v>
      </c>
      <c r="J1121" s="19">
        <f t="shared" si="176"/>
        <v>9170.3000000000193</v>
      </c>
      <c r="K1121" s="19">
        <f t="shared" si="173"/>
        <v>1.4</v>
      </c>
      <c r="L1121">
        <f t="shared" si="174"/>
        <v>1</v>
      </c>
      <c r="M1121" s="19">
        <f t="shared" si="177"/>
        <v>6016.5333333333392</v>
      </c>
      <c r="O1121" s="19">
        <f t="shared" si="178"/>
        <v>1921.7000000000003</v>
      </c>
      <c r="Q1121" s="19">
        <f t="shared" si="179"/>
        <v>506</v>
      </c>
    </row>
    <row r="1122" spans="1:17" x14ac:dyDescent="0.3">
      <c r="A1122">
        <v>2663800</v>
      </c>
      <c r="B1122" s="1">
        <v>42934</v>
      </c>
      <c r="C1122" s="2">
        <v>0.35076388888888888</v>
      </c>
      <c r="D1122" s="2">
        <v>0.35863425925925929</v>
      </c>
      <c r="E1122" t="str">
        <f t="shared" si="170"/>
        <v>ST</v>
      </c>
      <c r="G1122">
        <f t="shared" si="171"/>
        <v>0</v>
      </c>
      <c r="H1122" s="15">
        <f t="shared" si="175"/>
        <v>0</v>
      </c>
      <c r="I1122" s="2">
        <f t="shared" si="172"/>
        <v>7.8703703703704164E-3</v>
      </c>
      <c r="J1122" s="19">
        <f t="shared" si="176"/>
        <v>9181.6333333333532</v>
      </c>
      <c r="K1122" s="19">
        <f t="shared" si="173"/>
        <v>11.333333333333334</v>
      </c>
      <c r="L1122">
        <f t="shared" si="174"/>
        <v>1</v>
      </c>
      <c r="M1122" s="19">
        <f t="shared" si="177"/>
        <v>6027.8666666666722</v>
      </c>
      <c r="O1122" s="19">
        <f t="shared" si="178"/>
        <v>1921.7000000000003</v>
      </c>
      <c r="Q1122" s="19">
        <f t="shared" si="179"/>
        <v>506</v>
      </c>
    </row>
    <row r="1123" spans="1:17" x14ac:dyDescent="0.3">
      <c r="A1123">
        <v>32779069</v>
      </c>
      <c r="B1123" s="1">
        <v>42934</v>
      </c>
      <c r="C1123" s="2">
        <v>0.3543055555555556</v>
      </c>
      <c r="D1123" s="2">
        <v>0.36318287037037034</v>
      </c>
      <c r="E1123" t="str">
        <f t="shared" si="170"/>
        <v>KOM</v>
      </c>
      <c r="G1123">
        <f t="shared" si="171"/>
        <v>0</v>
      </c>
      <c r="H1123" s="15">
        <f t="shared" si="175"/>
        <v>0</v>
      </c>
      <c r="I1123" s="2">
        <f t="shared" si="172"/>
        <v>8.8773148148147407E-3</v>
      </c>
      <c r="J1123" s="19">
        <f t="shared" si="176"/>
        <v>9194.4166666666861</v>
      </c>
      <c r="K1123" s="19">
        <f t="shared" si="173"/>
        <v>12.783333333333333</v>
      </c>
      <c r="L1123">
        <f t="shared" si="174"/>
        <v>1</v>
      </c>
      <c r="M1123" s="19">
        <f t="shared" si="177"/>
        <v>6027.8666666666722</v>
      </c>
      <c r="O1123" s="19">
        <f t="shared" si="178"/>
        <v>1934.4833333333336</v>
      </c>
      <c r="Q1123" s="19">
        <f t="shared" si="179"/>
        <v>506</v>
      </c>
    </row>
    <row r="1124" spans="1:17" x14ac:dyDescent="0.3">
      <c r="A1124">
        <v>8261808</v>
      </c>
      <c r="B1124" s="1">
        <v>42934</v>
      </c>
      <c r="C1124" s="2">
        <v>0.35718749999999999</v>
      </c>
      <c r="D1124" s="2">
        <v>0.36684027777777778</v>
      </c>
      <c r="E1124" t="str">
        <f t="shared" si="170"/>
        <v>ST</v>
      </c>
      <c r="G1124">
        <f t="shared" si="171"/>
        <v>0</v>
      </c>
      <c r="H1124" s="15">
        <f t="shared" si="175"/>
        <v>0</v>
      </c>
      <c r="I1124" s="2">
        <f t="shared" si="172"/>
        <v>9.6527777777777879E-3</v>
      </c>
      <c r="J1124" s="19">
        <f t="shared" si="176"/>
        <v>9208.3166666666857</v>
      </c>
      <c r="K1124" s="19">
        <f t="shared" si="173"/>
        <v>13.9</v>
      </c>
      <c r="L1124">
        <f t="shared" si="174"/>
        <v>1</v>
      </c>
      <c r="M1124" s="19">
        <f t="shared" si="177"/>
        <v>6041.7666666666719</v>
      </c>
      <c r="O1124" s="19">
        <f t="shared" si="178"/>
        <v>1934.4833333333336</v>
      </c>
      <c r="Q1124" s="19">
        <f t="shared" si="179"/>
        <v>506</v>
      </c>
    </row>
    <row r="1125" spans="1:17" x14ac:dyDescent="0.3">
      <c r="A1125">
        <v>7321543</v>
      </c>
      <c r="B1125" s="1">
        <v>42934</v>
      </c>
      <c r="C1125" s="2">
        <v>0.36151620370370369</v>
      </c>
      <c r="D1125" s="2">
        <v>0.3712037037037037</v>
      </c>
      <c r="E1125" t="str">
        <f t="shared" si="170"/>
        <v>ST</v>
      </c>
      <c r="G1125">
        <f t="shared" si="171"/>
        <v>0</v>
      </c>
      <c r="H1125" s="15">
        <f t="shared" si="175"/>
        <v>0</v>
      </c>
      <c r="I1125" s="2">
        <f t="shared" si="172"/>
        <v>9.6875000000000155E-3</v>
      </c>
      <c r="J1125" s="19">
        <f t="shared" si="176"/>
        <v>9222.2666666666864</v>
      </c>
      <c r="K1125" s="19">
        <f t="shared" si="173"/>
        <v>13.95</v>
      </c>
      <c r="L1125">
        <f t="shared" si="174"/>
        <v>1</v>
      </c>
      <c r="M1125" s="19">
        <f t="shared" si="177"/>
        <v>6055.7166666666717</v>
      </c>
      <c r="O1125" s="19">
        <f t="shared" si="178"/>
        <v>1934.4833333333336</v>
      </c>
      <c r="Q1125" s="19">
        <f t="shared" si="179"/>
        <v>506</v>
      </c>
    </row>
    <row r="1126" spans="1:17" x14ac:dyDescent="0.3">
      <c r="A1126">
        <v>7513392</v>
      </c>
      <c r="B1126" s="1">
        <v>42934</v>
      </c>
      <c r="C1126" s="2">
        <v>0.36421296296296296</v>
      </c>
      <c r="D1126" s="2">
        <v>0.36640046296296297</v>
      </c>
      <c r="E1126" t="str">
        <f t="shared" si="170"/>
        <v>ST</v>
      </c>
      <c r="G1126">
        <f t="shared" si="171"/>
        <v>0</v>
      </c>
      <c r="H1126" s="15">
        <f t="shared" si="175"/>
        <v>0</v>
      </c>
      <c r="I1126" s="2">
        <f t="shared" si="172"/>
        <v>2.1875000000000089E-3</v>
      </c>
      <c r="J1126" s="19">
        <f t="shared" si="176"/>
        <v>9225.4166666666861</v>
      </c>
      <c r="K1126" s="19">
        <f t="shared" si="173"/>
        <v>3.15</v>
      </c>
      <c r="L1126">
        <f t="shared" si="174"/>
        <v>1</v>
      </c>
      <c r="M1126" s="19">
        <f t="shared" si="177"/>
        <v>6058.8666666666713</v>
      </c>
      <c r="O1126" s="19">
        <f t="shared" si="178"/>
        <v>1934.4833333333336</v>
      </c>
      <c r="Q1126" s="19">
        <f t="shared" si="179"/>
        <v>506</v>
      </c>
    </row>
    <row r="1127" spans="1:17" x14ac:dyDescent="0.3">
      <c r="A1127">
        <v>77036136</v>
      </c>
      <c r="B1127" s="1">
        <v>42934</v>
      </c>
      <c r="C1127" s="2">
        <v>0.36937500000000001</v>
      </c>
      <c r="D1127" s="2">
        <v>0.37585648148148149</v>
      </c>
      <c r="E1127" t="str">
        <f t="shared" si="170"/>
        <v>KOM</v>
      </c>
      <c r="G1127">
        <f t="shared" si="171"/>
        <v>0</v>
      </c>
      <c r="H1127" s="15">
        <f t="shared" si="175"/>
        <v>0</v>
      </c>
      <c r="I1127" s="2">
        <f t="shared" si="172"/>
        <v>6.481481481481477E-3</v>
      </c>
      <c r="J1127" s="19">
        <f t="shared" si="176"/>
        <v>9234.75000000002</v>
      </c>
      <c r="K1127" s="19">
        <f t="shared" si="173"/>
        <v>9.3333333333333339</v>
      </c>
      <c r="L1127">
        <f t="shared" si="174"/>
        <v>1</v>
      </c>
      <c r="M1127" s="19">
        <f t="shared" si="177"/>
        <v>6058.8666666666713</v>
      </c>
      <c r="O1127" s="19">
        <f t="shared" si="178"/>
        <v>1943.8166666666668</v>
      </c>
      <c r="Q1127" s="19">
        <f t="shared" si="179"/>
        <v>506</v>
      </c>
    </row>
    <row r="1128" spans="1:17" x14ac:dyDescent="0.3">
      <c r="A1128">
        <v>1700508</v>
      </c>
      <c r="B1128" s="1">
        <v>42934</v>
      </c>
      <c r="C1128" s="2">
        <v>0.37179398148148146</v>
      </c>
      <c r="D1128" s="2">
        <v>0.3828125</v>
      </c>
      <c r="E1128" t="str">
        <f t="shared" si="170"/>
        <v>ST</v>
      </c>
      <c r="G1128">
        <f t="shared" si="171"/>
        <v>0</v>
      </c>
      <c r="H1128" s="15">
        <f t="shared" si="175"/>
        <v>0</v>
      </c>
      <c r="I1128" s="2">
        <f t="shared" si="172"/>
        <v>1.1018518518518539E-2</v>
      </c>
      <c r="J1128" s="19">
        <f t="shared" si="176"/>
        <v>9250.6166666666868</v>
      </c>
      <c r="K1128" s="19">
        <f t="shared" si="173"/>
        <v>15.866666666666667</v>
      </c>
      <c r="L1128">
        <f t="shared" si="174"/>
        <v>1</v>
      </c>
      <c r="M1128" s="19">
        <f t="shared" si="177"/>
        <v>6074.7333333333381</v>
      </c>
      <c r="O1128" s="19">
        <f t="shared" si="178"/>
        <v>1943.8166666666668</v>
      </c>
      <c r="Q1128" s="19">
        <f t="shared" si="179"/>
        <v>506</v>
      </c>
    </row>
    <row r="1129" spans="1:17" x14ac:dyDescent="0.3">
      <c r="A1129">
        <v>7872182</v>
      </c>
      <c r="B1129" s="1">
        <v>42934</v>
      </c>
      <c r="C1129" s="2">
        <v>0.3772800925925926</v>
      </c>
      <c r="D1129" s="2">
        <v>0.38379629629629625</v>
      </c>
      <c r="E1129" t="str">
        <f t="shared" si="170"/>
        <v>ST</v>
      </c>
      <c r="G1129">
        <f t="shared" si="171"/>
        <v>0</v>
      </c>
      <c r="H1129" s="15">
        <f t="shared" si="175"/>
        <v>0</v>
      </c>
      <c r="I1129" s="2">
        <f t="shared" si="172"/>
        <v>6.5162037037036491E-3</v>
      </c>
      <c r="J1129" s="19">
        <f t="shared" si="176"/>
        <v>9260.00000000002</v>
      </c>
      <c r="K1129" s="19">
        <f t="shared" si="173"/>
        <v>9.3833333333333329</v>
      </c>
      <c r="L1129">
        <f t="shared" si="174"/>
        <v>1</v>
      </c>
      <c r="M1129" s="19">
        <f t="shared" si="177"/>
        <v>6084.1166666666713</v>
      </c>
      <c r="O1129" s="19">
        <f t="shared" si="178"/>
        <v>1943.8166666666668</v>
      </c>
      <c r="Q1129" s="19">
        <f t="shared" si="179"/>
        <v>506</v>
      </c>
    </row>
    <row r="1130" spans="1:17" x14ac:dyDescent="0.3">
      <c r="A1130">
        <v>84513035</v>
      </c>
      <c r="B1130" s="1">
        <v>42934</v>
      </c>
      <c r="C1130" s="2">
        <v>0.38017361111111114</v>
      </c>
      <c r="D1130" s="2">
        <v>0.38291666666666663</v>
      </c>
      <c r="E1130" t="str">
        <f t="shared" si="170"/>
        <v>KOM</v>
      </c>
      <c r="G1130">
        <f t="shared" si="171"/>
        <v>0</v>
      </c>
      <c r="H1130" s="15">
        <f t="shared" si="175"/>
        <v>0</v>
      </c>
      <c r="I1130" s="2">
        <f t="shared" si="172"/>
        <v>2.7430555555554847E-3</v>
      </c>
      <c r="J1130" s="19">
        <f t="shared" si="176"/>
        <v>9263.9500000000207</v>
      </c>
      <c r="K1130" s="19">
        <f t="shared" si="173"/>
        <v>3.95</v>
      </c>
      <c r="L1130">
        <f t="shared" si="174"/>
        <v>1</v>
      </c>
      <c r="M1130" s="19">
        <f t="shared" si="177"/>
        <v>6084.1166666666713</v>
      </c>
      <c r="O1130" s="19">
        <f t="shared" si="178"/>
        <v>1947.7666666666669</v>
      </c>
      <c r="Q1130" s="19">
        <f t="shared" si="179"/>
        <v>506</v>
      </c>
    </row>
    <row r="1131" spans="1:17" x14ac:dyDescent="0.3">
      <c r="A1131">
        <v>1775586</v>
      </c>
      <c r="B1131" s="1">
        <v>42934</v>
      </c>
      <c r="C1131" s="2">
        <v>0.38452546296296292</v>
      </c>
      <c r="D1131" s="2">
        <v>0.38978009259259255</v>
      </c>
      <c r="E1131" t="str">
        <f t="shared" si="170"/>
        <v>ST</v>
      </c>
      <c r="G1131">
        <f t="shared" si="171"/>
        <v>0</v>
      </c>
      <c r="H1131" s="15">
        <f t="shared" si="175"/>
        <v>0</v>
      </c>
      <c r="I1131" s="2">
        <f t="shared" si="172"/>
        <v>5.2546296296296369E-3</v>
      </c>
      <c r="J1131" s="19">
        <f t="shared" si="176"/>
        <v>9271.5166666666883</v>
      </c>
      <c r="K1131" s="19">
        <f t="shared" si="173"/>
        <v>7.5666666666666664</v>
      </c>
      <c r="L1131">
        <f t="shared" si="174"/>
        <v>1</v>
      </c>
      <c r="M1131" s="19">
        <f t="shared" si="177"/>
        <v>6091.6833333333379</v>
      </c>
      <c r="O1131" s="19">
        <f t="shared" si="178"/>
        <v>1947.7666666666669</v>
      </c>
      <c r="Q1131" s="19">
        <f t="shared" si="179"/>
        <v>506</v>
      </c>
    </row>
    <row r="1132" spans="1:17" x14ac:dyDescent="0.3">
      <c r="A1132">
        <v>1225082</v>
      </c>
      <c r="B1132" s="1">
        <v>42934</v>
      </c>
      <c r="C1132" s="2">
        <v>0.38516203703703705</v>
      </c>
      <c r="D1132" s="2">
        <v>0.38653935185185184</v>
      </c>
      <c r="E1132" t="str">
        <f t="shared" si="170"/>
        <v>ST</v>
      </c>
      <c r="G1132">
        <f t="shared" si="171"/>
        <v>1</v>
      </c>
      <c r="H1132" s="15">
        <f t="shared" si="175"/>
        <v>1.3773148148147896E-3</v>
      </c>
      <c r="I1132" s="2">
        <f t="shared" si="172"/>
        <v>1.3773148148147896E-3</v>
      </c>
      <c r="J1132" s="19">
        <f t="shared" si="176"/>
        <v>9273.5000000000218</v>
      </c>
      <c r="K1132" s="19">
        <f t="shared" si="173"/>
        <v>1.9833333333333334</v>
      </c>
      <c r="L1132">
        <f t="shared" si="174"/>
        <v>1</v>
      </c>
      <c r="M1132" s="19">
        <f t="shared" si="177"/>
        <v>6093.6666666666715</v>
      </c>
      <c r="O1132" s="19">
        <f t="shared" si="178"/>
        <v>1947.7666666666669</v>
      </c>
      <c r="Q1132" s="19">
        <f t="shared" si="179"/>
        <v>506</v>
      </c>
    </row>
    <row r="1133" spans="1:17" x14ac:dyDescent="0.3">
      <c r="A1133">
        <v>1586675</v>
      </c>
      <c r="B1133" s="1">
        <v>42934</v>
      </c>
      <c r="C1133" s="2">
        <v>0.39093749999999999</v>
      </c>
      <c r="D1133" s="2">
        <v>0.39787037037037037</v>
      </c>
      <c r="E1133" t="str">
        <f t="shared" si="170"/>
        <v>ST</v>
      </c>
      <c r="G1133">
        <f t="shared" si="171"/>
        <v>0</v>
      </c>
      <c r="H1133" s="15">
        <f t="shared" si="175"/>
        <v>0</v>
      </c>
      <c r="I1133" s="2">
        <f t="shared" si="172"/>
        <v>6.9328703703703809E-3</v>
      </c>
      <c r="J1133" s="19">
        <f t="shared" si="176"/>
        <v>9283.4833333333554</v>
      </c>
      <c r="K1133" s="19">
        <f t="shared" si="173"/>
        <v>9.9833333333333325</v>
      </c>
      <c r="L1133">
        <f t="shared" si="174"/>
        <v>1</v>
      </c>
      <c r="M1133" s="19">
        <f t="shared" si="177"/>
        <v>6103.6500000000051</v>
      </c>
      <c r="O1133" s="19">
        <f t="shared" si="178"/>
        <v>1947.7666666666669</v>
      </c>
      <c r="Q1133" s="19">
        <f t="shared" si="179"/>
        <v>506</v>
      </c>
    </row>
    <row r="1134" spans="1:17" x14ac:dyDescent="0.3">
      <c r="A1134">
        <v>2672229</v>
      </c>
      <c r="B1134" s="1">
        <v>42934</v>
      </c>
      <c r="C1134" s="2">
        <v>0.39552083333333332</v>
      </c>
      <c r="D1134" s="2">
        <v>0.4007175925925926</v>
      </c>
      <c r="E1134" t="str">
        <f t="shared" si="170"/>
        <v>ST</v>
      </c>
      <c r="G1134">
        <f t="shared" si="171"/>
        <v>0</v>
      </c>
      <c r="H1134" s="15">
        <f t="shared" si="175"/>
        <v>0</v>
      </c>
      <c r="I1134" s="2">
        <f t="shared" si="172"/>
        <v>5.196759259259276E-3</v>
      </c>
      <c r="J1134" s="19">
        <f t="shared" si="176"/>
        <v>9290.966666666689</v>
      </c>
      <c r="K1134" s="19">
        <f t="shared" si="173"/>
        <v>7.4833333333333334</v>
      </c>
      <c r="L1134">
        <f t="shared" si="174"/>
        <v>1</v>
      </c>
      <c r="M1134" s="19">
        <f t="shared" si="177"/>
        <v>6111.1333333333387</v>
      </c>
      <c r="O1134" s="19">
        <f t="shared" si="178"/>
        <v>1947.7666666666669</v>
      </c>
      <c r="Q1134" s="19">
        <f t="shared" si="179"/>
        <v>506</v>
      </c>
    </row>
    <row r="1135" spans="1:17" x14ac:dyDescent="0.3">
      <c r="A1135">
        <v>2443869</v>
      </c>
      <c r="B1135" s="1">
        <v>42934</v>
      </c>
      <c r="C1135" s="2">
        <v>0.39964120370370365</v>
      </c>
      <c r="D1135" s="2">
        <v>0.4074652777777778</v>
      </c>
      <c r="E1135" t="str">
        <f t="shared" si="170"/>
        <v>ST</v>
      </c>
      <c r="G1135">
        <f t="shared" si="171"/>
        <v>0</v>
      </c>
      <c r="H1135" s="15">
        <f t="shared" si="175"/>
        <v>0</v>
      </c>
      <c r="I1135" s="2">
        <f t="shared" si="172"/>
        <v>7.8240740740741499E-3</v>
      </c>
      <c r="J1135" s="19">
        <f t="shared" si="176"/>
        <v>9302.2333333333554</v>
      </c>
      <c r="K1135" s="19">
        <f t="shared" si="173"/>
        <v>11.266666666666667</v>
      </c>
      <c r="L1135">
        <f t="shared" si="174"/>
        <v>1</v>
      </c>
      <c r="M1135" s="19">
        <f t="shared" si="177"/>
        <v>6122.4000000000051</v>
      </c>
      <c r="O1135" s="19">
        <f t="shared" si="178"/>
        <v>1947.7666666666669</v>
      </c>
      <c r="Q1135" s="19">
        <f t="shared" si="179"/>
        <v>506</v>
      </c>
    </row>
    <row r="1136" spans="1:17" x14ac:dyDescent="0.3">
      <c r="A1136">
        <v>7166411</v>
      </c>
      <c r="B1136" s="1">
        <v>42934</v>
      </c>
      <c r="C1136" s="2">
        <v>0.40263888888888894</v>
      </c>
      <c r="D1136" s="2">
        <v>0.40846064814814814</v>
      </c>
      <c r="E1136" t="str">
        <f t="shared" si="170"/>
        <v>ST</v>
      </c>
      <c r="G1136">
        <f t="shared" si="171"/>
        <v>0</v>
      </c>
      <c r="H1136" s="15">
        <f t="shared" si="175"/>
        <v>0</v>
      </c>
      <c r="I1136" s="2">
        <f t="shared" si="172"/>
        <v>5.8217592592592071E-3</v>
      </c>
      <c r="J1136" s="19">
        <f t="shared" si="176"/>
        <v>9310.6166666666886</v>
      </c>
      <c r="K1136" s="19">
        <f t="shared" si="173"/>
        <v>8.3833333333333329</v>
      </c>
      <c r="L1136">
        <f t="shared" si="174"/>
        <v>1</v>
      </c>
      <c r="M1136" s="19">
        <f t="shared" si="177"/>
        <v>6130.7833333333383</v>
      </c>
      <c r="O1136" s="19">
        <f t="shared" si="178"/>
        <v>1947.7666666666669</v>
      </c>
      <c r="Q1136" s="19">
        <f t="shared" si="179"/>
        <v>506</v>
      </c>
    </row>
    <row r="1137" spans="1:17" x14ac:dyDescent="0.3">
      <c r="A1137">
        <v>4657345</v>
      </c>
      <c r="B1137" s="1">
        <v>42934</v>
      </c>
      <c r="C1137" s="2">
        <v>0.403287037037037</v>
      </c>
      <c r="D1137" s="2">
        <v>0.4140625</v>
      </c>
      <c r="E1137" t="str">
        <f t="shared" si="170"/>
        <v>ST</v>
      </c>
      <c r="G1137">
        <f t="shared" si="171"/>
        <v>0</v>
      </c>
      <c r="H1137" s="15">
        <f t="shared" si="175"/>
        <v>0</v>
      </c>
      <c r="I1137" s="2">
        <f t="shared" si="172"/>
        <v>1.0775462962963001E-2</v>
      </c>
      <c r="J1137" s="19">
        <f t="shared" si="176"/>
        <v>9326.133333333355</v>
      </c>
      <c r="K1137" s="19">
        <f t="shared" si="173"/>
        <v>15.516666666666667</v>
      </c>
      <c r="L1137">
        <f t="shared" si="174"/>
        <v>1</v>
      </c>
      <c r="M1137" s="19">
        <f t="shared" si="177"/>
        <v>6146.3000000000047</v>
      </c>
      <c r="O1137" s="19">
        <f t="shared" si="178"/>
        <v>1947.7666666666669</v>
      </c>
      <c r="Q1137" s="19">
        <f t="shared" si="179"/>
        <v>506</v>
      </c>
    </row>
    <row r="1138" spans="1:17" x14ac:dyDescent="0.3">
      <c r="A1138">
        <v>6070329</v>
      </c>
      <c r="B1138" s="1">
        <v>42934</v>
      </c>
      <c r="C1138" s="2">
        <v>0.40337962962962964</v>
      </c>
      <c r="D1138" s="2">
        <v>0.41432870370370373</v>
      </c>
      <c r="E1138" t="str">
        <f t="shared" si="170"/>
        <v>ST</v>
      </c>
      <c r="G1138">
        <f t="shared" si="171"/>
        <v>0</v>
      </c>
      <c r="H1138" s="15">
        <f t="shared" si="175"/>
        <v>0</v>
      </c>
      <c r="I1138" s="2">
        <f t="shared" si="172"/>
        <v>1.0949074074074083E-2</v>
      </c>
      <c r="J1138" s="19">
        <f t="shared" si="176"/>
        <v>9341.9000000000215</v>
      </c>
      <c r="K1138" s="19">
        <f t="shared" si="173"/>
        <v>15.766666666666667</v>
      </c>
      <c r="L1138">
        <f t="shared" si="174"/>
        <v>1</v>
      </c>
      <c r="M1138" s="19">
        <f t="shared" si="177"/>
        <v>6162.0666666666712</v>
      </c>
      <c r="O1138" s="19">
        <f t="shared" si="178"/>
        <v>1947.7666666666669</v>
      </c>
      <c r="Q1138" s="19">
        <f t="shared" si="179"/>
        <v>506</v>
      </c>
    </row>
    <row r="1139" spans="1:17" x14ac:dyDescent="0.3">
      <c r="A1139">
        <v>4845362</v>
      </c>
      <c r="B1139" s="1">
        <v>42934</v>
      </c>
      <c r="C1139" s="2">
        <v>0.4034490740740741</v>
      </c>
      <c r="D1139" s="2">
        <v>0.40371527777777777</v>
      </c>
      <c r="E1139" t="str">
        <f t="shared" si="170"/>
        <v>ST</v>
      </c>
      <c r="G1139">
        <f t="shared" si="171"/>
        <v>0</v>
      </c>
      <c r="H1139" s="15">
        <f t="shared" si="175"/>
        <v>0</v>
      </c>
      <c r="I1139" s="2">
        <f t="shared" si="172"/>
        <v>2.662037037036713E-4</v>
      </c>
      <c r="J1139" s="19">
        <f t="shared" si="176"/>
        <v>9342.2833333333547</v>
      </c>
      <c r="K1139" s="19">
        <f t="shared" si="173"/>
        <v>0.38333333333333336</v>
      </c>
      <c r="L1139">
        <f t="shared" si="174"/>
        <v>1</v>
      </c>
      <c r="M1139" s="19">
        <f t="shared" si="177"/>
        <v>6162.4500000000044</v>
      </c>
      <c r="O1139" s="19">
        <f t="shared" si="178"/>
        <v>1947.7666666666669</v>
      </c>
      <c r="Q1139" s="19">
        <f t="shared" si="179"/>
        <v>506</v>
      </c>
    </row>
    <row r="1140" spans="1:17" x14ac:dyDescent="0.3">
      <c r="A1140">
        <v>6333341</v>
      </c>
      <c r="B1140" s="1">
        <v>42934</v>
      </c>
      <c r="C1140" s="2">
        <v>0.40690972222222221</v>
      </c>
      <c r="D1140" s="2">
        <v>0.4103472222222222</v>
      </c>
      <c r="E1140" t="str">
        <f t="shared" si="170"/>
        <v>ST</v>
      </c>
      <c r="G1140">
        <f t="shared" si="171"/>
        <v>0</v>
      </c>
      <c r="H1140" s="15">
        <f t="shared" si="175"/>
        <v>0</v>
      </c>
      <c r="I1140" s="2">
        <f t="shared" si="172"/>
        <v>3.4374999999999822E-3</v>
      </c>
      <c r="J1140" s="19">
        <f t="shared" si="176"/>
        <v>9347.2333333333554</v>
      </c>
      <c r="K1140" s="19">
        <f t="shared" si="173"/>
        <v>4.95</v>
      </c>
      <c r="L1140">
        <f t="shared" si="174"/>
        <v>1</v>
      </c>
      <c r="M1140" s="19">
        <f t="shared" si="177"/>
        <v>6167.4000000000042</v>
      </c>
      <c r="O1140" s="19">
        <f t="shared" si="178"/>
        <v>1947.7666666666669</v>
      </c>
      <c r="Q1140" s="19">
        <f t="shared" si="179"/>
        <v>506</v>
      </c>
    </row>
    <row r="1141" spans="1:17" x14ac:dyDescent="0.3">
      <c r="A1141">
        <v>5060909</v>
      </c>
      <c r="B1141" s="1">
        <v>42934</v>
      </c>
      <c r="C1141" s="2">
        <v>0.40699074074074071</v>
      </c>
      <c r="D1141" s="2">
        <v>0.41368055555555555</v>
      </c>
      <c r="E1141" t="str">
        <f t="shared" si="170"/>
        <v>ST</v>
      </c>
      <c r="G1141">
        <f t="shared" si="171"/>
        <v>0</v>
      </c>
      <c r="H1141" s="15">
        <f t="shared" si="175"/>
        <v>0</v>
      </c>
      <c r="I1141" s="2">
        <f t="shared" si="172"/>
        <v>6.6898148148148429E-3</v>
      </c>
      <c r="J1141" s="19">
        <f t="shared" si="176"/>
        <v>9356.8666666666886</v>
      </c>
      <c r="K1141" s="19">
        <f t="shared" si="173"/>
        <v>9.6333333333333329</v>
      </c>
      <c r="L1141">
        <f t="shared" si="174"/>
        <v>1</v>
      </c>
      <c r="M1141" s="19">
        <f t="shared" si="177"/>
        <v>6177.0333333333374</v>
      </c>
      <c r="O1141" s="19">
        <f t="shared" si="178"/>
        <v>1947.7666666666669</v>
      </c>
      <c r="Q1141" s="19">
        <f t="shared" si="179"/>
        <v>506</v>
      </c>
    </row>
    <row r="1142" spans="1:17" x14ac:dyDescent="0.3">
      <c r="A1142">
        <v>4673703944</v>
      </c>
      <c r="B1142" s="1">
        <v>42934</v>
      </c>
      <c r="C1142" s="2">
        <v>0.40822916666666664</v>
      </c>
      <c r="D1142" s="2">
        <v>0.41090277777777778</v>
      </c>
      <c r="E1142" t="str">
        <f t="shared" si="170"/>
        <v>ZAG</v>
      </c>
      <c r="G1142">
        <f t="shared" si="171"/>
        <v>0</v>
      </c>
      <c r="H1142" s="15">
        <f t="shared" si="175"/>
        <v>0</v>
      </c>
      <c r="I1142" s="2">
        <f t="shared" si="172"/>
        <v>2.6736111111111405E-3</v>
      </c>
      <c r="J1142" s="19">
        <f t="shared" si="176"/>
        <v>9360.716666666689</v>
      </c>
      <c r="K1142" s="19">
        <f t="shared" si="173"/>
        <v>3.85</v>
      </c>
      <c r="L1142">
        <f t="shared" si="174"/>
        <v>1</v>
      </c>
      <c r="M1142" s="19">
        <f t="shared" si="177"/>
        <v>6177.0333333333374</v>
      </c>
      <c r="O1142" s="19">
        <f t="shared" si="178"/>
        <v>1947.7666666666669</v>
      </c>
      <c r="Q1142" s="19">
        <f t="shared" si="179"/>
        <v>510</v>
      </c>
    </row>
    <row r="1143" spans="1:17" x14ac:dyDescent="0.3">
      <c r="A1143">
        <v>3178616</v>
      </c>
      <c r="B1143" s="1">
        <v>42934</v>
      </c>
      <c r="C1143" s="2">
        <v>0.4097453703703704</v>
      </c>
      <c r="D1143" s="2">
        <v>0.41177083333333336</v>
      </c>
      <c r="E1143" t="str">
        <f t="shared" si="170"/>
        <v>ST</v>
      </c>
      <c r="G1143">
        <f t="shared" si="171"/>
        <v>0</v>
      </c>
      <c r="H1143" s="15">
        <f t="shared" si="175"/>
        <v>0</v>
      </c>
      <c r="I1143" s="2">
        <f t="shared" si="172"/>
        <v>2.025462962962965E-3</v>
      </c>
      <c r="J1143" s="19">
        <f t="shared" si="176"/>
        <v>9363.633333333355</v>
      </c>
      <c r="K1143" s="19">
        <f t="shared" si="173"/>
        <v>2.9166666666666665</v>
      </c>
      <c r="L1143">
        <f t="shared" si="174"/>
        <v>1</v>
      </c>
      <c r="M1143" s="19">
        <f t="shared" si="177"/>
        <v>6179.9500000000044</v>
      </c>
      <c r="O1143" s="19">
        <f t="shared" si="178"/>
        <v>1947.7666666666669</v>
      </c>
      <c r="Q1143" s="19">
        <f t="shared" si="179"/>
        <v>510</v>
      </c>
    </row>
    <row r="1144" spans="1:17" x14ac:dyDescent="0.3">
      <c r="A1144">
        <v>2079170589</v>
      </c>
      <c r="B1144" s="1">
        <v>42934</v>
      </c>
      <c r="C1144" s="2">
        <v>0.41120370370370374</v>
      </c>
      <c r="D1144" s="2">
        <v>0.41769675925925925</v>
      </c>
      <c r="E1144" t="str">
        <f t="shared" si="170"/>
        <v>ZAG</v>
      </c>
      <c r="G1144">
        <f t="shared" si="171"/>
        <v>0</v>
      </c>
      <c r="H1144" s="15">
        <f t="shared" si="175"/>
        <v>0</v>
      </c>
      <c r="I1144" s="2">
        <f t="shared" si="172"/>
        <v>6.4930555555555158E-3</v>
      </c>
      <c r="J1144" s="19">
        <f t="shared" si="176"/>
        <v>9372.9833333333554</v>
      </c>
      <c r="K1144" s="19">
        <f t="shared" si="173"/>
        <v>9.35</v>
      </c>
      <c r="L1144">
        <f t="shared" si="174"/>
        <v>1</v>
      </c>
      <c r="M1144" s="19">
        <f t="shared" si="177"/>
        <v>6179.9500000000044</v>
      </c>
      <c r="O1144" s="19">
        <f t="shared" si="178"/>
        <v>1947.7666666666669</v>
      </c>
      <c r="Q1144" s="19">
        <f t="shared" si="179"/>
        <v>520</v>
      </c>
    </row>
    <row r="1145" spans="1:17" x14ac:dyDescent="0.3">
      <c r="A1145">
        <v>9815754</v>
      </c>
      <c r="B1145" s="1">
        <v>42934</v>
      </c>
      <c r="C1145" s="2">
        <v>0.41260416666666666</v>
      </c>
      <c r="D1145" s="2">
        <v>0.41688657407407409</v>
      </c>
      <c r="E1145" t="str">
        <f t="shared" si="170"/>
        <v>ST</v>
      </c>
      <c r="G1145">
        <f t="shared" si="171"/>
        <v>0</v>
      </c>
      <c r="H1145" s="15">
        <f t="shared" si="175"/>
        <v>0</v>
      </c>
      <c r="I1145" s="2">
        <f t="shared" si="172"/>
        <v>4.2824074074074292E-3</v>
      </c>
      <c r="J1145" s="19">
        <f t="shared" si="176"/>
        <v>9379.1500000000215</v>
      </c>
      <c r="K1145" s="19">
        <f t="shared" si="173"/>
        <v>6.166666666666667</v>
      </c>
      <c r="L1145">
        <f t="shared" si="174"/>
        <v>1</v>
      </c>
      <c r="M1145" s="19">
        <f t="shared" si="177"/>
        <v>6186.1166666666713</v>
      </c>
      <c r="O1145" s="19">
        <f t="shared" si="178"/>
        <v>1947.7666666666669</v>
      </c>
      <c r="Q1145" s="19">
        <f t="shared" si="179"/>
        <v>520</v>
      </c>
    </row>
    <row r="1146" spans="1:17" x14ac:dyDescent="0.3">
      <c r="A1146">
        <v>4111617</v>
      </c>
      <c r="B1146" s="1">
        <v>42934</v>
      </c>
      <c r="C1146" s="2">
        <v>0.41450231481481481</v>
      </c>
      <c r="D1146" s="2">
        <v>0.41574074074074074</v>
      </c>
      <c r="E1146" t="str">
        <f t="shared" si="170"/>
        <v>ST</v>
      </c>
      <c r="G1146">
        <f t="shared" si="171"/>
        <v>0</v>
      </c>
      <c r="H1146" s="15">
        <f t="shared" si="175"/>
        <v>0</v>
      </c>
      <c r="I1146" s="2">
        <f t="shared" si="172"/>
        <v>1.2384259259259345E-3</v>
      </c>
      <c r="J1146" s="19">
        <f t="shared" si="176"/>
        <v>9380.9333333333543</v>
      </c>
      <c r="K1146" s="19">
        <f t="shared" si="173"/>
        <v>1.7833333333333332</v>
      </c>
      <c r="L1146">
        <f t="shared" si="174"/>
        <v>1</v>
      </c>
      <c r="M1146" s="19">
        <f t="shared" si="177"/>
        <v>6187.9000000000051</v>
      </c>
      <c r="O1146" s="19">
        <f t="shared" si="178"/>
        <v>1947.7666666666669</v>
      </c>
      <c r="Q1146" s="19">
        <f t="shared" si="179"/>
        <v>520</v>
      </c>
    </row>
    <row r="1147" spans="1:17" x14ac:dyDescent="0.3">
      <c r="A1147">
        <v>1117628</v>
      </c>
      <c r="B1147" s="1">
        <v>42934</v>
      </c>
      <c r="C1147" s="2">
        <v>0.41652777777777777</v>
      </c>
      <c r="D1147" s="2">
        <v>0.42443287037037036</v>
      </c>
      <c r="E1147" t="str">
        <f t="shared" si="170"/>
        <v>ST</v>
      </c>
      <c r="G1147">
        <f t="shared" si="171"/>
        <v>0</v>
      </c>
      <c r="H1147" s="15">
        <f t="shared" si="175"/>
        <v>0</v>
      </c>
      <c r="I1147" s="2">
        <f t="shared" si="172"/>
        <v>7.9050925925925886E-3</v>
      </c>
      <c r="J1147" s="19">
        <f t="shared" si="176"/>
        <v>9392.3166666666875</v>
      </c>
      <c r="K1147" s="19">
        <f t="shared" si="173"/>
        <v>11.383333333333333</v>
      </c>
      <c r="L1147">
        <f t="shared" si="174"/>
        <v>1</v>
      </c>
      <c r="M1147" s="19">
        <f t="shared" si="177"/>
        <v>6199.2833333333383</v>
      </c>
      <c r="O1147" s="19">
        <f t="shared" si="178"/>
        <v>1947.7666666666669</v>
      </c>
      <c r="Q1147" s="19">
        <f t="shared" si="179"/>
        <v>520</v>
      </c>
    </row>
    <row r="1148" spans="1:17" x14ac:dyDescent="0.3">
      <c r="A1148">
        <v>5487496</v>
      </c>
      <c r="B1148" s="1">
        <v>42934</v>
      </c>
      <c r="C1148" s="2">
        <v>0.42114583333333333</v>
      </c>
      <c r="D1148" s="2">
        <v>0.4230902777777778</v>
      </c>
      <c r="E1148" t="str">
        <f t="shared" si="170"/>
        <v>ST</v>
      </c>
      <c r="G1148">
        <f t="shared" si="171"/>
        <v>0</v>
      </c>
      <c r="H1148" s="15">
        <f t="shared" si="175"/>
        <v>0</v>
      </c>
      <c r="I1148" s="2">
        <f t="shared" si="172"/>
        <v>1.9444444444444708E-3</v>
      </c>
      <c r="J1148" s="19">
        <f t="shared" si="176"/>
        <v>9395.1166666666868</v>
      </c>
      <c r="K1148" s="19">
        <f t="shared" si="173"/>
        <v>2.8</v>
      </c>
      <c r="L1148">
        <f t="shared" si="174"/>
        <v>1</v>
      </c>
      <c r="M1148" s="19">
        <f t="shared" si="177"/>
        <v>6202.0833333333385</v>
      </c>
      <c r="O1148" s="19">
        <f t="shared" si="178"/>
        <v>1947.7666666666669</v>
      </c>
      <c r="Q1148" s="19">
        <f t="shared" si="179"/>
        <v>520</v>
      </c>
    </row>
    <row r="1149" spans="1:17" x14ac:dyDescent="0.3">
      <c r="A1149">
        <v>1472682</v>
      </c>
      <c r="B1149" s="1">
        <v>42934</v>
      </c>
      <c r="C1149" s="2">
        <v>0.42533564814814812</v>
      </c>
      <c r="D1149" s="2">
        <v>0.43167824074074074</v>
      </c>
      <c r="E1149" t="str">
        <f t="shared" si="170"/>
        <v>ST</v>
      </c>
      <c r="G1149">
        <f t="shared" si="171"/>
        <v>0</v>
      </c>
      <c r="H1149" s="15">
        <f t="shared" si="175"/>
        <v>0</v>
      </c>
      <c r="I1149" s="2">
        <f t="shared" si="172"/>
        <v>6.3425925925926219E-3</v>
      </c>
      <c r="J1149" s="19">
        <f t="shared" si="176"/>
        <v>9404.25000000002</v>
      </c>
      <c r="K1149" s="19">
        <f t="shared" si="173"/>
        <v>9.1333333333333329</v>
      </c>
      <c r="L1149">
        <f t="shared" si="174"/>
        <v>1</v>
      </c>
      <c r="M1149" s="19">
        <f t="shared" si="177"/>
        <v>6211.2166666666717</v>
      </c>
      <c r="O1149" s="19">
        <f t="shared" si="178"/>
        <v>1947.7666666666669</v>
      </c>
      <c r="Q1149" s="19">
        <f t="shared" si="179"/>
        <v>520</v>
      </c>
    </row>
    <row r="1150" spans="1:17" x14ac:dyDescent="0.3">
      <c r="A1150">
        <v>43885630</v>
      </c>
      <c r="B1150" s="1">
        <v>42934</v>
      </c>
      <c r="C1150" s="2">
        <v>0.42988425925925927</v>
      </c>
      <c r="D1150" s="2">
        <v>0.43424768518518514</v>
      </c>
      <c r="E1150" t="str">
        <f t="shared" si="170"/>
        <v>KOM</v>
      </c>
      <c r="G1150">
        <f t="shared" si="171"/>
        <v>0</v>
      </c>
      <c r="H1150" s="15">
        <f t="shared" si="175"/>
        <v>0</v>
      </c>
      <c r="I1150" s="2">
        <f t="shared" si="172"/>
        <v>4.3634259259258679E-3</v>
      </c>
      <c r="J1150" s="19">
        <f t="shared" si="176"/>
        <v>9410.5333333333529</v>
      </c>
      <c r="K1150" s="19">
        <f t="shared" si="173"/>
        <v>6.2833333333333332</v>
      </c>
      <c r="L1150">
        <f t="shared" si="174"/>
        <v>1</v>
      </c>
      <c r="M1150" s="19">
        <f t="shared" si="177"/>
        <v>6211.2166666666717</v>
      </c>
      <c r="O1150" s="19">
        <f t="shared" si="178"/>
        <v>1954.0500000000002</v>
      </c>
      <c r="Q1150" s="19">
        <f t="shared" si="179"/>
        <v>520</v>
      </c>
    </row>
    <row r="1151" spans="1:17" x14ac:dyDescent="0.3">
      <c r="A1151">
        <v>5543741</v>
      </c>
      <c r="B1151" s="1">
        <v>42934</v>
      </c>
      <c r="C1151" s="2">
        <v>0.42997685185185186</v>
      </c>
      <c r="D1151" s="2">
        <v>0.43590277777777775</v>
      </c>
      <c r="E1151" t="str">
        <f t="shared" si="170"/>
        <v>ST</v>
      </c>
      <c r="G1151">
        <f t="shared" si="171"/>
        <v>0</v>
      </c>
      <c r="H1151" s="15">
        <f t="shared" si="175"/>
        <v>0</v>
      </c>
      <c r="I1151" s="2">
        <f t="shared" si="172"/>
        <v>5.9259259259258901E-3</v>
      </c>
      <c r="J1151" s="19">
        <f t="shared" si="176"/>
        <v>9419.0666666666857</v>
      </c>
      <c r="K1151" s="19">
        <f t="shared" si="173"/>
        <v>8.5333333333333332</v>
      </c>
      <c r="L1151">
        <f t="shared" si="174"/>
        <v>1</v>
      </c>
      <c r="M1151" s="19">
        <f t="shared" si="177"/>
        <v>6219.7500000000055</v>
      </c>
      <c r="O1151" s="19">
        <f t="shared" si="178"/>
        <v>1954.0500000000002</v>
      </c>
      <c r="Q1151" s="19">
        <f t="shared" si="179"/>
        <v>520</v>
      </c>
    </row>
    <row r="1152" spans="1:17" x14ac:dyDescent="0.3">
      <c r="A1152">
        <v>2590674</v>
      </c>
      <c r="B1152" s="1">
        <v>42934</v>
      </c>
      <c r="C1152" s="2">
        <v>0.43025462962962963</v>
      </c>
      <c r="D1152" s="2">
        <v>0.43677083333333333</v>
      </c>
      <c r="E1152" t="str">
        <f t="shared" si="170"/>
        <v>ST</v>
      </c>
      <c r="G1152">
        <f t="shared" si="171"/>
        <v>0</v>
      </c>
      <c r="H1152" s="15">
        <f t="shared" si="175"/>
        <v>0</v>
      </c>
      <c r="I1152" s="2">
        <f t="shared" si="172"/>
        <v>6.5162037037037046E-3</v>
      </c>
      <c r="J1152" s="19">
        <f t="shared" si="176"/>
        <v>9428.4500000000189</v>
      </c>
      <c r="K1152" s="19">
        <f t="shared" si="173"/>
        <v>9.3833333333333329</v>
      </c>
      <c r="L1152">
        <f t="shared" si="174"/>
        <v>1</v>
      </c>
      <c r="M1152" s="19">
        <f t="shared" si="177"/>
        <v>6229.1333333333387</v>
      </c>
      <c r="O1152" s="19">
        <f t="shared" si="178"/>
        <v>1954.0500000000002</v>
      </c>
      <c r="Q1152" s="19">
        <f t="shared" si="179"/>
        <v>520</v>
      </c>
    </row>
    <row r="1153" spans="1:17" x14ac:dyDescent="0.3">
      <c r="A1153">
        <v>4212838</v>
      </c>
      <c r="B1153" s="1">
        <v>42934</v>
      </c>
      <c r="C1153" s="2">
        <v>0.43420138888888887</v>
      </c>
      <c r="D1153" s="2">
        <v>0.43973379629629633</v>
      </c>
      <c r="E1153" t="str">
        <f t="shared" si="170"/>
        <v>ST</v>
      </c>
      <c r="G1153">
        <f t="shared" si="171"/>
        <v>0</v>
      </c>
      <c r="H1153" s="15">
        <f t="shared" si="175"/>
        <v>0</v>
      </c>
      <c r="I1153" s="2">
        <f t="shared" si="172"/>
        <v>5.5324074074074581E-3</v>
      </c>
      <c r="J1153" s="19">
        <f t="shared" si="176"/>
        <v>9436.4166666666861</v>
      </c>
      <c r="K1153" s="19">
        <f t="shared" si="173"/>
        <v>7.9666666666666668</v>
      </c>
      <c r="L1153">
        <f t="shared" si="174"/>
        <v>1</v>
      </c>
      <c r="M1153" s="19">
        <f t="shared" si="177"/>
        <v>6237.1000000000049</v>
      </c>
      <c r="O1153" s="19">
        <f t="shared" si="178"/>
        <v>1954.0500000000002</v>
      </c>
      <c r="Q1153" s="19">
        <f t="shared" si="179"/>
        <v>520</v>
      </c>
    </row>
    <row r="1154" spans="1:17" x14ac:dyDescent="0.3">
      <c r="A1154">
        <v>7836418</v>
      </c>
      <c r="B1154" s="1">
        <v>42934</v>
      </c>
      <c r="C1154" s="2">
        <v>0.4354513888888889</v>
      </c>
      <c r="D1154" s="2">
        <v>0.43745370370370368</v>
      </c>
      <c r="E1154" t="str">
        <f t="shared" si="170"/>
        <v>ST</v>
      </c>
      <c r="G1154">
        <f t="shared" si="171"/>
        <v>0</v>
      </c>
      <c r="H1154" s="15">
        <f t="shared" si="175"/>
        <v>0</v>
      </c>
      <c r="I1154" s="2">
        <f t="shared" si="172"/>
        <v>2.0023148148147762E-3</v>
      </c>
      <c r="J1154" s="19">
        <f t="shared" si="176"/>
        <v>9439.3000000000193</v>
      </c>
      <c r="K1154" s="19">
        <f t="shared" si="173"/>
        <v>2.8833333333333333</v>
      </c>
      <c r="L1154">
        <f t="shared" si="174"/>
        <v>1</v>
      </c>
      <c r="M1154" s="19">
        <f t="shared" si="177"/>
        <v>6239.9833333333381</v>
      </c>
      <c r="O1154" s="19">
        <f t="shared" si="178"/>
        <v>1954.0500000000002</v>
      </c>
      <c r="Q1154" s="19">
        <f t="shared" si="179"/>
        <v>520</v>
      </c>
    </row>
    <row r="1155" spans="1:17" x14ac:dyDescent="0.3">
      <c r="A1155">
        <v>2844911</v>
      </c>
      <c r="B1155" s="1">
        <v>42934</v>
      </c>
      <c r="C1155" s="2">
        <v>0.43821759259259263</v>
      </c>
      <c r="D1155" s="2">
        <v>0.44969907407407406</v>
      </c>
      <c r="E1155" t="str">
        <f t="shared" ref="E1155:E1218" si="180">IF(LEN(A1155)=7,"ST",IF(LEN(A1155)=8,"KOM","ZAG"))</f>
        <v>ST</v>
      </c>
      <c r="G1155">
        <f t="shared" ref="G1155:G1218" si="181">IF(AND(LEN(A1155)=7,LEFT(A1155,2)="12"),1,0)</f>
        <v>0</v>
      </c>
      <c r="H1155" s="15">
        <f t="shared" si="175"/>
        <v>0</v>
      </c>
      <c r="I1155" s="2">
        <f t="shared" ref="I1155:I1218" si="182">D1155-C1155</f>
        <v>1.1481481481481426E-2</v>
      </c>
      <c r="J1155" s="19">
        <f t="shared" si="176"/>
        <v>9455.8333333333521</v>
      </c>
      <c r="K1155" s="19">
        <f t="shared" ref="K1155:K1218" si="183">HOUR(I1155)*60+MINUTE(I1155)+SECOND(I1155)/60</f>
        <v>16.533333333333335</v>
      </c>
      <c r="L1155">
        <f t="shared" ref="L1155:L1218" si="184">IF(J1155&lt;800,0,1)</f>
        <v>1</v>
      </c>
      <c r="M1155" s="19">
        <f t="shared" si="177"/>
        <v>6256.5166666666719</v>
      </c>
      <c r="O1155" s="19">
        <f t="shared" si="178"/>
        <v>1954.0500000000002</v>
      </c>
      <c r="Q1155" s="19">
        <f t="shared" si="179"/>
        <v>520</v>
      </c>
    </row>
    <row r="1156" spans="1:17" x14ac:dyDescent="0.3">
      <c r="A1156">
        <v>2861766</v>
      </c>
      <c r="B1156" s="1">
        <v>42934</v>
      </c>
      <c r="C1156" s="2">
        <v>0.44031250000000005</v>
      </c>
      <c r="D1156" s="2">
        <v>0.44909722222222226</v>
      </c>
      <c r="E1156" t="str">
        <f t="shared" si="180"/>
        <v>ST</v>
      </c>
      <c r="G1156">
        <f t="shared" si="181"/>
        <v>0</v>
      </c>
      <c r="H1156" s="15">
        <f t="shared" ref="H1156:H1219" si="185">IF(G1156=1,D1156-C1156,0)</f>
        <v>0</v>
      </c>
      <c r="I1156" s="2">
        <f t="shared" si="182"/>
        <v>8.7847222222222077E-3</v>
      </c>
      <c r="J1156" s="19">
        <f t="shared" ref="J1156:J1219" si="186">(HOUR(I1156)*60+MINUTE(I1156)+SECOND(I1156)/60)+J1155</f>
        <v>9468.4833333333518</v>
      </c>
      <c r="K1156" s="19">
        <f t="shared" si="183"/>
        <v>12.65</v>
      </c>
      <c r="L1156">
        <f t="shared" si="184"/>
        <v>1</v>
      </c>
      <c r="M1156" s="19">
        <f t="shared" ref="M1156:M1219" si="187">IF(E1156&lt;&gt;"ST",M1155,IF(L1156=0,M1155,M1155+K1156))</f>
        <v>6269.1666666666715</v>
      </c>
      <c r="O1156" s="19">
        <f t="shared" ref="O1156:O1219" si="188">IF(E1156&lt;&gt;"KOM",O1155,IF(L1156=0,O1155,O1155+K1156))</f>
        <v>1954.0500000000002</v>
      </c>
      <c r="Q1156" s="19">
        <f t="shared" ref="Q1156:Q1219" si="189">IF(E1156="ZAG",ROUNDUP(K1156,0)+Q1155,Q1155)</f>
        <v>520</v>
      </c>
    </row>
    <row r="1157" spans="1:17" x14ac:dyDescent="0.3">
      <c r="A1157">
        <v>9655946</v>
      </c>
      <c r="B1157" s="1">
        <v>42934</v>
      </c>
      <c r="C1157" s="2">
        <v>0.44385416666666666</v>
      </c>
      <c r="D1157" s="2">
        <v>0.45193287037037039</v>
      </c>
      <c r="E1157" t="str">
        <f t="shared" si="180"/>
        <v>ST</v>
      </c>
      <c r="G1157">
        <f t="shared" si="181"/>
        <v>0</v>
      </c>
      <c r="H1157" s="15">
        <f t="shared" si="185"/>
        <v>0</v>
      </c>
      <c r="I1157" s="2">
        <f t="shared" si="182"/>
        <v>8.0787037037037268E-3</v>
      </c>
      <c r="J1157" s="19">
        <f t="shared" si="186"/>
        <v>9480.116666666685</v>
      </c>
      <c r="K1157" s="19">
        <f t="shared" si="183"/>
        <v>11.633333333333333</v>
      </c>
      <c r="L1157">
        <f t="shared" si="184"/>
        <v>1</v>
      </c>
      <c r="M1157" s="19">
        <f t="shared" si="187"/>
        <v>6280.8000000000047</v>
      </c>
      <c r="O1157" s="19">
        <f t="shared" si="188"/>
        <v>1954.0500000000002</v>
      </c>
      <c r="Q1157" s="19">
        <f t="shared" si="189"/>
        <v>520</v>
      </c>
    </row>
    <row r="1158" spans="1:17" x14ac:dyDescent="0.3">
      <c r="A1158">
        <v>6050570</v>
      </c>
      <c r="B1158" s="1">
        <v>42934</v>
      </c>
      <c r="C1158" s="2">
        <v>0.44744212962962965</v>
      </c>
      <c r="D1158" s="2">
        <v>0.45751157407407406</v>
      </c>
      <c r="E1158" t="str">
        <f t="shared" si="180"/>
        <v>ST</v>
      </c>
      <c r="G1158">
        <f t="shared" si="181"/>
        <v>0</v>
      </c>
      <c r="H1158" s="15">
        <f t="shared" si="185"/>
        <v>0</v>
      </c>
      <c r="I1158" s="2">
        <f t="shared" si="182"/>
        <v>1.0069444444444409E-2</v>
      </c>
      <c r="J1158" s="19">
        <f t="shared" si="186"/>
        <v>9494.616666666685</v>
      </c>
      <c r="K1158" s="19">
        <f t="shared" si="183"/>
        <v>14.5</v>
      </c>
      <c r="L1158">
        <f t="shared" si="184"/>
        <v>1</v>
      </c>
      <c r="M1158" s="19">
        <f t="shared" si="187"/>
        <v>6295.3000000000047</v>
      </c>
      <c r="O1158" s="19">
        <f t="shared" si="188"/>
        <v>1954.0500000000002</v>
      </c>
      <c r="Q1158" s="19">
        <f t="shared" si="189"/>
        <v>520</v>
      </c>
    </row>
    <row r="1159" spans="1:17" x14ac:dyDescent="0.3">
      <c r="A1159">
        <v>1607422</v>
      </c>
      <c r="B1159" s="1">
        <v>42934</v>
      </c>
      <c r="C1159" s="2">
        <v>0.45238425925925929</v>
      </c>
      <c r="D1159" s="2">
        <v>0.45937500000000003</v>
      </c>
      <c r="E1159" t="str">
        <f t="shared" si="180"/>
        <v>ST</v>
      </c>
      <c r="G1159">
        <f t="shared" si="181"/>
        <v>0</v>
      </c>
      <c r="H1159" s="15">
        <f t="shared" si="185"/>
        <v>0</v>
      </c>
      <c r="I1159" s="2">
        <f t="shared" si="182"/>
        <v>6.9907407407407418E-3</v>
      </c>
      <c r="J1159" s="19">
        <f t="shared" si="186"/>
        <v>9504.6833333333525</v>
      </c>
      <c r="K1159" s="19">
        <f t="shared" si="183"/>
        <v>10.066666666666666</v>
      </c>
      <c r="L1159">
        <f t="shared" si="184"/>
        <v>1</v>
      </c>
      <c r="M1159" s="19">
        <f t="shared" si="187"/>
        <v>6305.3666666666713</v>
      </c>
      <c r="O1159" s="19">
        <f t="shared" si="188"/>
        <v>1954.0500000000002</v>
      </c>
      <c r="Q1159" s="19">
        <f t="shared" si="189"/>
        <v>520</v>
      </c>
    </row>
    <row r="1160" spans="1:17" x14ac:dyDescent="0.3">
      <c r="A1160">
        <v>1192412</v>
      </c>
      <c r="B1160" s="1">
        <v>42934</v>
      </c>
      <c r="C1160" s="2">
        <v>0.4541782407407407</v>
      </c>
      <c r="D1160" s="2">
        <v>0.46438657407407408</v>
      </c>
      <c r="E1160" t="str">
        <f t="shared" si="180"/>
        <v>ST</v>
      </c>
      <c r="G1160">
        <f t="shared" si="181"/>
        <v>0</v>
      </c>
      <c r="H1160" s="15">
        <f t="shared" si="185"/>
        <v>0</v>
      </c>
      <c r="I1160" s="2">
        <f t="shared" si="182"/>
        <v>1.0208333333333375E-2</v>
      </c>
      <c r="J1160" s="19">
        <f t="shared" si="186"/>
        <v>9519.3833333333532</v>
      </c>
      <c r="K1160" s="19">
        <f t="shared" si="183"/>
        <v>14.7</v>
      </c>
      <c r="L1160">
        <f t="shared" si="184"/>
        <v>1</v>
      </c>
      <c r="M1160" s="19">
        <f t="shared" si="187"/>
        <v>6320.0666666666712</v>
      </c>
      <c r="O1160" s="19">
        <f t="shared" si="188"/>
        <v>1954.0500000000002</v>
      </c>
      <c r="Q1160" s="19">
        <f t="shared" si="189"/>
        <v>520</v>
      </c>
    </row>
    <row r="1161" spans="1:17" x14ac:dyDescent="0.3">
      <c r="A1161">
        <v>4959551431</v>
      </c>
      <c r="B1161" s="1">
        <v>42934</v>
      </c>
      <c r="C1161" s="2">
        <v>0.45437499999999997</v>
      </c>
      <c r="D1161" s="2">
        <v>0.45770833333333333</v>
      </c>
      <c r="E1161" t="str">
        <f t="shared" si="180"/>
        <v>ZAG</v>
      </c>
      <c r="G1161">
        <f t="shared" si="181"/>
        <v>0</v>
      </c>
      <c r="H1161" s="15">
        <f t="shared" si="185"/>
        <v>0</v>
      </c>
      <c r="I1161" s="2">
        <f t="shared" si="182"/>
        <v>3.3333333333333548E-3</v>
      </c>
      <c r="J1161" s="19">
        <f t="shared" si="186"/>
        <v>9524.1833333333525</v>
      </c>
      <c r="K1161" s="19">
        <f t="shared" si="183"/>
        <v>4.8</v>
      </c>
      <c r="L1161">
        <f t="shared" si="184"/>
        <v>1</v>
      </c>
      <c r="M1161" s="19">
        <f t="shared" si="187"/>
        <v>6320.0666666666712</v>
      </c>
      <c r="O1161" s="19">
        <f t="shared" si="188"/>
        <v>1954.0500000000002</v>
      </c>
      <c r="Q1161" s="19">
        <f t="shared" si="189"/>
        <v>525</v>
      </c>
    </row>
    <row r="1162" spans="1:17" x14ac:dyDescent="0.3">
      <c r="A1162">
        <v>9808221</v>
      </c>
      <c r="B1162" s="1">
        <v>42934</v>
      </c>
      <c r="C1162" s="2">
        <v>0.45680555555555552</v>
      </c>
      <c r="D1162" s="2">
        <v>0.46366898148148145</v>
      </c>
      <c r="E1162" t="str">
        <f t="shared" si="180"/>
        <v>ST</v>
      </c>
      <c r="G1162">
        <f t="shared" si="181"/>
        <v>0</v>
      </c>
      <c r="H1162" s="15">
        <f t="shared" si="185"/>
        <v>0</v>
      </c>
      <c r="I1162" s="2">
        <f t="shared" si="182"/>
        <v>6.8634259259259256E-3</v>
      </c>
      <c r="J1162" s="19">
        <f t="shared" si="186"/>
        <v>9534.0666666666857</v>
      </c>
      <c r="K1162" s="19">
        <f t="shared" si="183"/>
        <v>9.8833333333333329</v>
      </c>
      <c r="L1162">
        <f t="shared" si="184"/>
        <v>1</v>
      </c>
      <c r="M1162" s="19">
        <f t="shared" si="187"/>
        <v>6329.9500000000044</v>
      </c>
      <c r="O1162" s="19">
        <f t="shared" si="188"/>
        <v>1954.0500000000002</v>
      </c>
      <c r="Q1162" s="19">
        <f t="shared" si="189"/>
        <v>525</v>
      </c>
    </row>
    <row r="1163" spans="1:17" x14ac:dyDescent="0.3">
      <c r="A1163">
        <v>8672623</v>
      </c>
      <c r="B1163" s="1">
        <v>42934</v>
      </c>
      <c r="C1163" s="2">
        <v>0.45947916666666666</v>
      </c>
      <c r="D1163" s="2">
        <v>0.46460648148148148</v>
      </c>
      <c r="E1163" t="str">
        <f t="shared" si="180"/>
        <v>ST</v>
      </c>
      <c r="G1163">
        <f t="shared" si="181"/>
        <v>0</v>
      </c>
      <c r="H1163" s="15">
        <f t="shared" si="185"/>
        <v>0</v>
      </c>
      <c r="I1163" s="2">
        <f t="shared" si="182"/>
        <v>5.1273148148148207E-3</v>
      </c>
      <c r="J1163" s="19">
        <f t="shared" si="186"/>
        <v>9541.4500000000189</v>
      </c>
      <c r="K1163" s="19">
        <f t="shared" si="183"/>
        <v>7.3833333333333337</v>
      </c>
      <c r="L1163">
        <f t="shared" si="184"/>
        <v>1</v>
      </c>
      <c r="M1163" s="19">
        <f t="shared" si="187"/>
        <v>6337.3333333333376</v>
      </c>
      <c r="O1163" s="19">
        <f t="shared" si="188"/>
        <v>1954.0500000000002</v>
      </c>
      <c r="Q1163" s="19">
        <f t="shared" si="189"/>
        <v>525</v>
      </c>
    </row>
    <row r="1164" spans="1:17" x14ac:dyDescent="0.3">
      <c r="A1164">
        <v>3862016</v>
      </c>
      <c r="B1164" s="1">
        <v>42934</v>
      </c>
      <c r="C1164" s="2">
        <v>0.46127314814814818</v>
      </c>
      <c r="D1164" s="2">
        <v>0.46726851851851853</v>
      </c>
      <c r="E1164" t="str">
        <f t="shared" si="180"/>
        <v>ST</v>
      </c>
      <c r="G1164">
        <f t="shared" si="181"/>
        <v>0</v>
      </c>
      <c r="H1164" s="15">
        <f t="shared" si="185"/>
        <v>0</v>
      </c>
      <c r="I1164" s="2">
        <f t="shared" si="182"/>
        <v>5.9953703703703454E-3</v>
      </c>
      <c r="J1164" s="19">
        <f t="shared" si="186"/>
        <v>9550.0833333333521</v>
      </c>
      <c r="K1164" s="19">
        <f t="shared" si="183"/>
        <v>8.6333333333333329</v>
      </c>
      <c r="L1164">
        <f t="shared" si="184"/>
        <v>1</v>
      </c>
      <c r="M1164" s="19">
        <f t="shared" si="187"/>
        <v>6345.9666666666708</v>
      </c>
      <c r="O1164" s="19">
        <f t="shared" si="188"/>
        <v>1954.0500000000002</v>
      </c>
      <c r="Q1164" s="19">
        <f t="shared" si="189"/>
        <v>525</v>
      </c>
    </row>
    <row r="1165" spans="1:17" x14ac:dyDescent="0.3">
      <c r="A1165">
        <v>16580449</v>
      </c>
      <c r="B1165" s="1">
        <v>42934</v>
      </c>
      <c r="C1165" s="2">
        <v>0.46130787037037035</v>
      </c>
      <c r="D1165" s="2">
        <v>0.47226851851851853</v>
      </c>
      <c r="E1165" t="str">
        <f t="shared" si="180"/>
        <v>KOM</v>
      </c>
      <c r="G1165">
        <f t="shared" si="181"/>
        <v>0</v>
      </c>
      <c r="H1165" s="15">
        <f t="shared" si="185"/>
        <v>0</v>
      </c>
      <c r="I1165" s="2">
        <f t="shared" si="182"/>
        <v>1.0960648148148178E-2</v>
      </c>
      <c r="J1165" s="19">
        <f t="shared" si="186"/>
        <v>9565.866666666685</v>
      </c>
      <c r="K1165" s="19">
        <f t="shared" si="183"/>
        <v>15.783333333333333</v>
      </c>
      <c r="L1165">
        <f t="shared" si="184"/>
        <v>1</v>
      </c>
      <c r="M1165" s="19">
        <f t="shared" si="187"/>
        <v>6345.9666666666708</v>
      </c>
      <c r="O1165" s="19">
        <f t="shared" si="188"/>
        <v>1969.8333333333335</v>
      </c>
      <c r="Q1165" s="19">
        <f t="shared" si="189"/>
        <v>525</v>
      </c>
    </row>
    <row r="1166" spans="1:17" x14ac:dyDescent="0.3">
      <c r="A1166">
        <v>67064385</v>
      </c>
      <c r="B1166" s="1">
        <v>42934</v>
      </c>
      <c r="C1166" s="2">
        <v>0.46574074074074073</v>
      </c>
      <c r="D1166" s="2">
        <v>0.47495370370370371</v>
      </c>
      <c r="E1166" t="str">
        <f t="shared" si="180"/>
        <v>KOM</v>
      </c>
      <c r="G1166">
        <f t="shared" si="181"/>
        <v>0</v>
      </c>
      <c r="H1166" s="15">
        <f t="shared" si="185"/>
        <v>0</v>
      </c>
      <c r="I1166" s="2">
        <f t="shared" si="182"/>
        <v>9.2129629629629783E-3</v>
      </c>
      <c r="J1166" s="19">
        <f t="shared" si="186"/>
        <v>9579.1333333333514</v>
      </c>
      <c r="K1166" s="19">
        <f t="shared" si="183"/>
        <v>13.266666666666667</v>
      </c>
      <c r="L1166">
        <f t="shared" si="184"/>
        <v>1</v>
      </c>
      <c r="M1166" s="19">
        <f t="shared" si="187"/>
        <v>6345.9666666666708</v>
      </c>
      <c r="O1166" s="19">
        <f t="shared" si="188"/>
        <v>1983.1000000000001</v>
      </c>
      <c r="Q1166" s="19">
        <f t="shared" si="189"/>
        <v>525</v>
      </c>
    </row>
    <row r="1167" spans="1:17" x14ac:dyDescent="0.3">
      <c r="A1167">
        <v>2078150</v>
      </c>
      <c r="B1167" s="1">
        <v>42934</v>
      </c>
      <c r="C1167" s="2">
        <v>0.46872685185185187</v>
      </c>
      <c r="D1167" s="2">
        <v>0.47244212962962967</v>
      </c>
      <c r="E1167" t="str">
        <f t="shared" si="180"/>
        <v>ST</v>
      </c>
      <c r="G1167">
        <f t="shared" si="181"/>
        <v>0</v>
      </c>
      <c r="H1167" s="15">
        <f t="shared" si="185"/>
        <v>0</v>
      </c>
      <c r="I1167" s="2">
        <f t="shared" si="182"/>
        <v>3.7152777777778034E-3</v>
      </c>
      <c r="J1167" s="19">
        <f t="shared" si="186"/>
        <v>9584.4833333333518</v>
      </c>
      <c r="K1167" s="19">
        <f t="shared" si="183"/>
        <v>5.35</v>
      </c>
      <c r="L1167">
        <f t="shared" si="184"/>
        <v>1</v>
      </c>
      <c r="M1167" s="19">
        <f t="shared" si="187"/>
        <v>6351.3166666666712</v>
      </c>
      <c r="O1167" s="19">
        <f t="shared" si="188"/>
        <v>1983.1000000000001</v>
      </c>
      <c r="Q1167" s="19">
        <f t="shared" si="189"/>
        <v>525</v>
      </c>
    </row>
    <row r="1168" spans="1:17" x14ac:dyDescent="0.3">
      <c r="A1168">
        <v>5094248</v>
      </c>
      <c r="B1168" s="1">
        <v>42934</v>
      </c>
      <c r="C1168" s="2">
        <v>0.47074074074074074</v>
      </c>
      <c r="D1168" s="2">
        <v>0.47409722222222223</v>
      </c>
      <c r="E1168" t="str">
        <f t="shared" si="180"/>
        <v>ST</v>
      </c>
      <c r="G1168">
        <f t="shared" si="181"/>
        <v>0</v>
      </c>
      <c r="H1168" s="15">
        <f t="shared" si="185"/>
        <v>0</v>
      </c>
      <c r="I1168" s="2">
        <f t="shared" si="182"/>
        <v>3.3564814814814881E-3</v>
      </c>
      <c r="J1168" s="19">
        <f t="shared" si="186"/>
        <v>9589.3166666666857</v>
      </c>
      <c r="K1168" s="19">
        <f t="shared" si="183"/>
        <v>4.833333333333333</v>
      </c>
      <c r="L1168">
        <f t="shared" si="184"/>
        <v>1</v>
      </c>
      <c r="M1168" s="19">
        <f t="shared" si="187"/>
        <v>6356.1500000000042</v>
      </c>
      <c r="O1168" s="19">
        <f t="shared" si="188"/>
        <v>1983.1000000000001</v>
      </c>
      <c r="Q1168" s="19">
        <f t="shared" si="189"/>
        <v>525</v>
      </c>
    </row>
    <row r="1169" spans="1:17" x14ac:dyDescent="0.3">
      <c r="A1169">
        <v>2584185</v>
      </c>
      <c r="B1169" s="1">
        <v>42934</v>
      </c>
      <c r="C1169" s="2">
        <v>0.47208333333333335</v>
      </c>
      <c r="D1169" s="2">
        <v>0.48284722222222221</v>
      </c>
      <c r="E1169" t="str">
        <f t="shared" si="180"/>
        <v>ST</v>
      </c>
      <c r="G1169">
        <f t="shared" si="181"/>
        <v>0</v>
      </c>
      <c r="H1169" s="15">
        <f t="shared" si="185"/>
        <v>0</v>
      </c>
      <c r="I1169" s="2">
        <f t="shared" si="182"/>
        <v>1.0763888888888851E-2</v>
      </c>
      <c r="J1169" s="19">
        <f t="shared" si="186"/>
        <v>9604.8166666666857</v>
      </c>
      <c r="K1169" s="19">
        <f t="shared" si="183"/>
        <v>15.5</v>
      </c>
      <c r="L1169">
        <f t="shared" si="184"/>
        <v>1</v>
      </c>
      <c r="M1169" s="19">
        <f t="shared" si="187"/>
        <v>6371.6500000000042</v>
      </c>
      <c r="O1169" s="19">
        <f t="shared" si="188"/>
        <v>1983.1000000000001</v>
      </c>
      <c r="Q1169" s="19">
        <f t="shared" si="189"/>
        <v>525</v>
      </c>
    </row>
    <row r="1170" spans="1:17" x14ac:dyDescent="0.3">
      <c r="A1170">
        <v>3346801494</v>
      </c>
      <c r="B1170" s="1">
        <v>42934</v>
      </c>
      <c r="C1170" s="2">
        <v>0.47394675925925928</v>
      </c>
      <c r="D1170" s="2">
        <v>0.48170138888888886</v>
      </c>
      <c r="E1170" t="str">
        <f t="shared" si="180"/>
        <v>ZAG</v>
      </c>
      <c r="G1170">
        <f t="shared" si="181"/>
        <v>0</v>
      </c>
      <c r="H1170" s="15">
        <f t="shared" si="185"/>
        <v>0</v>
      </c>
      <c r="I1170" s="2">
        <f t="shared" si="182"/>
        <v>7.7546296296295836E-3</v>
      </c>
      <c r="J1170" s="19">
        <f t="shared" si="186"/>
        <v>9615.9833333333518</v>
      </c>
      <c r="K1170" s="19">
        <f t="shared" si="183"/>
        <v>11.166666666666666</v>
      </c>
      <c r="L1170">
        <f t="shared" si="184"/>
        <v>1</v>
      </c>
      <c r="M1170" s="19">
        <f t="shared" si="187"/>
        <v>6371.6500000000042</v>
      </c>
      <c r="O1170" s="19">
        <f t="shared" si="188"/>
        <v>1983.1000000000001</v>
      </c>
      <c r="Q1170" s="19">
        <f t="shared" si="189"/>
        <v>537</v>
      </c>
    </row>
    <row r="1171" spans="1:17" x14ac:dyDescent="0.3">
      <c r="A1171">
        <v>4535172</v>
      </c>
      <c r="B1171" s="1">
        <v>42934</v>
      </c>
      <c r="C1171" s="2">
        <v>0.4750462962962963</v>
      </c>
      <c r="D1171" s="2">
        <v>0.47592592592592592</v>
      </c>
      <c r="E1171" t="str">
        <f t="shared" si="180"/>
        <v>ST</v>
      </c>
      <c r="G1171">
        <f t="shared" si="181"/>
        <v>0</v>
      </c>
      <c r="H1171" s="15">
        <f t="shared" si="185"/>
        <v>0</v>
      </c>
      <c r="I1171" s="2">
        <f t="shared" si="182"/>
        <v>8.796296296296191E-4</v>
      </c>
      <c r="J1171" s="19">
        <f t="shared" si="186"/>
        <v>9617.2500000000182</v>
      </c>
      <c r="K1171" s="19">
        <f t="shared" si="183"/>
        <v>1.2666666666666666</v>
      </c>
      <c r="L1171">
        <f t="shared" si="184"/>
        <v>1</v>
      </c>
      <c r="M1171" s="19">
        <f t="shared" si="187"/>
        <v>6372.9166666666706</v>
      </c>
      <c r="O1171" s="19">
        <f t="shared" si="188"/>
        <v>1983.1000000000001</v>
      </c>
      <c r="Q1171" s="19">
        <f t="shared" si="189"/>
        <v>537</v>
      </c>
    </row>
    <row r="1172" spans="1:17" x14ac:dyDescent="0.3">
      <c r="A1172">
        <v>8723323</v>
      </c>
      <c r="B1172" s="1">
        <v>42934</v>
      </c>
      <c r="C1172" s="2">
        <v>0.47505787037037034</v>
      </c>
      <c r="D1172" s="2">
        <v>0.48318287037037039</v>
      </c>
      <c r="E1172" t="str">
        <f t="shared" si="180"/>
        <v>ST</v>
      </c>
      <c r="G1172">
        <f t="shared" si="181"/>
        <v>0</v>
      </c>
      <c r="H1172" s="15">
        <f t="shared" si="185"/>
        <v>0</v>
      </c>
      <c r="I1172" s="2">
        <f t="shared" si="182"/>
        <v>8.1250000000000488E-3</v>
      </c>
      <c r="J1172" s="19">
        <f t="shared" si="186"/>
        <v>9628.9500000000189</v>
      </c>
      <c r="K1172" s="19">
        <f t="shared" si="183"/>
        <v>11.7</v>
      </c>
      <c r="L1172">
        <f t="shared" si="184"/>
        <v>1</v>
      </c>
      <c r="M1172" s="19">
        <f t="shared" si="187"/>
        <v>6384.6166666666704</v>
      </c>
      <c r="O1172" s="19">
        <f t="shared" si="188"/>
        <v>1983.1000000000001</v>
      </c>
      <c r="Q1172" s="19">
        <f t="shared" si="189"/>
        <v>537</v>
      </c>
    </row>
    <row r="1173" spans="1:17" x14ac:dyDescent="0.3">
      <c r="A1173">
        <v>76845076</v>
      </c>
      <c r="B1173" s="1">
        <v>42934</v>
      </c>
      <c r="C1173" s="2">
        <v>0.47949074074074072</v>
      </c>
      <c r="D1173" s="2">
        <v>0.48335648148148147</v>
      </c>
      <c r="E1173" t="str">
        <f t="shared" si="180"/>
        <v>KOM</v>
      </c>
      <c r="G1173">
        <f t="shared" si="181"/>
        <v>0</v>
      </c>
      <c r="H1173" s="15">
        <f t="shared" si="185"/>
        <v>0</v>
      </c>
      <c r="I1173" s="2">
        <f t="shared" si="182"/>
        <v>3.8657407407407529E-3</v>
      </c>
      <c r="J1173" s="19">
        <f t="shared" si="186"/>
        <v>9634.5166666666864</v>
      </c>
      <c r="K1173" s="19">
        <f t="shared" si="183"/>
        <v>5.5666666666666664</v>
      </c>
      <c r="L1173">
        <f t="shared" si="184"/>
        <v>1</v>
      </c>
      <c r="M1173" s="19">
        <f t="shared" si="187"/>
        <v>6384.6166666666704</v>
      </c>
      <c r="O1173" s="19">
        <f t="shared" si="188"/>
        <v>1988.6666666666667</v>
      </c>
      <c r="Q1173" s="19">
        <f t="shared" si="189"/>
        <v>537</v>
      </c>
    </row>
    <row r="1174" spans="1:17" x14ac:dyDescent="0.3">
      <c r="A1174">
        <v>12063341</v>
      </c>
      <c r="B1174" s="1">
        <v>42934</v>
      </c>
      <c r="C1174" s="2">
        <v>0.48378472222222224</v>
      </c>
      <c r="D1174" s="2">
        <v>0.48681712962962959</v>
      </c>
      <c r="E1174" t="str">
        <f t="shared" si="180"/>
        <v>KOM</v>
      </c>
      <c r="G1174">
        <f t="shared" si="181"/>
        <v>0</v>
      </c>
      <c r="H1174" s="15">
        <f t="shared" si="185"/>
        <v>0</v>
      </c>
      <c r="I1174" s="2">
        <f t="shared" si="182"/>
        <v>3.0324074074073448E-3</v>
      </c>
      <c r="J1174" s="19">
        <f t="shared" si="186"/>
        <v>9638.8833333333532</v>
      </c>
      <c r="K1174" s="19">
        <f t="shared" si="183"/>
        <v>4.3666666666666663</v>
      </c>
      <c r="L1174">
        <f t="shared" si="184"/>
        <v>1</v>
      </c>
      <c r="M1174" s="19">
        <f t="shared" si="187"/>
        <v>6384.6166666666704</v>
      </c>
      <c r="O1174" s="19">
        <f t="shared" si="188"/>
        <v>1993.0333333333333</v>
      </c>
      <c r="Q1174" s="19">
        <f t="shared" si="189"/>
        <v>537</v>
      </c>
    </row>
    <row r="1175" spans="1:17" x14ac:dyDescent="0.3">
      <c r="A1175">
        <v>9866204</v>
      </c>
      <c r="B1175" s="1">
        <v>42934</v>
      </c>
      <c r="C1175" s="2">
        <v>0.48379629629629628</v>
      </c>
      <c r="D1175" s="2">
        <v>0.49018518518518522</v>
      </c>
      <c r="E1175" t="str">
        <f t="shared" si="180"/>
        <v>ST</v>
      </c>
      <c r="G1175">
        <f t="shared" si="181"/>
        <v>0</v>
      </c>
      <c r="H1175" s="15">
        <f t="shared" si="185"/>
        <v>0</v>
      </c>
      <c r="I1175" s="2">
        <f t="shared" si="182"/>
        <v>6.3888888888889439E-3</v>
      </c>
      <c r="J1175" s="19">
        <f t="shared" si="186"/>
        <v>9648.0833333333539</v>
      </c>
      <c r="K1175" s="19">
        <f t="shared" si="183"/>
        <v>9.1999999999999993</v>
      </c>
      <c r="L1175">
        <f t="shared" si="184"/>
        <v>1</v>
      </c>
      <c r="M1175" s="19">
        <f t="shared" si="187"/>
        <v>6393.8166666666702</v>
      </c>
      <c r="O1175" s="19">
        <f t="shared" si="188"/>
        <v>1993.0333333333333</v>
      </c>
      <c r="Q1175" s="19">
        <f t="shared" si="189"/>
        <v>537</v>
      </c>
    </row>
    <row r="1176" spans="1:17" x14ac:dyDescent="0.3">
      <c r="A1176">
        <v>9364912</v>
      </c>
      <c r="B1176" s="1">
        <v>42934</v>
      </c>
      <c r="C1176" s="2">
        <v>0.48715277777777777</v>
      </c>
      <c r="D1176" s="2">
        <v>0.49586805555555552</v>
      </c>
      <c r="E1176" t="str">
        <f t="shared" si="180"/>
        <v>ST</v>
      </c>
      <c r="G1176">
        <f t="shared" si="181"/>
        <v>0</v>
      </c>
      <c r="H1176" s="15">
        <f t="shared" si="185"/>
        <v>0</v>
      </c>
      <c r="I1176" s="2">
        <f t="shared" si="182"/>
        <v>8.7152777777777524E-3</v>
      </c>
      <c r="J1176" s="19">
        <f t="shared" si="186"/>
        <v>9660.6333333333532</v>
      </c>
      <c r="K1176" s="19">
        <f t="shared" si="183"/>
        <v>12.55</v>
      </c>
      <c r="L1176">
        <f t="shared" si="184"/>
        <v>1</v>
      </c>
      <c r="M1176" s="19">
        <f t="shared" si="187"/>
        <v>6406.3666666666704</v>
      </c>
      <c r="O1176" s="19">
        <f t="shared" si="188"/>
        <v>1993.0333333333333</v>
      </c>
      <c r="Q1176" s="19">
        <f t="shared" si="189"/>
        <v>537</v>
      </c>
    </row>
    <row r="1177" spans="1:17" x14ac:dyDescent="0.3">
      <c r="A1177">
        <v>9975977</v>
      </c>
      <c r="B1177" s="1">
        <v>42934</v>
      </c>
      <c r="C1177" s="2">
        <v>0.48723379629629626</v>
      </c>
      <c r="D1177" s="2">
        <v>0.4914351851851852</v>
      </c>
      <c r="E1177" t="str">
        <f t="shared" si="180"/>
        <v>ST</v>
      </c>
      <c r="G1177">
        <f t="shared" si="181"/>
        <v>0</v>
      </c>
      <c r="H1177" s="15">
        <f t="shared" si="185"/>
        <v>0</v>
      </c>
      <c r="I1177" s="2">
        <f t="shared" si="182"/>
        <v>4.201388888888935E-3</v>
      </c>
      <c r="J1177" s="19">
        <f t="shared" si="186"/>
        <v>9666.6833333333525</v>
      </c>
      <c r="K1177" s="19">
        <f t="shared" si="183"/>
        <v>6.05</v>
      </c>
      <c r="L1177">
        <f t="shared" si="184"/>
        <v>1</v>
      </c>
      <c r="M1177" s="19">
        <f t="shared" si="187"/>
        <v>6412.4166666666706</v>
      </c>
      <c r="O1177" s="19">
        <f t="shared" si="188"/>
        <v>1993.0333333333333</v>
      </c>
      <c r="Q1177" s="19">
        <f t="shared" si="189"/>
        <v>537</v>
      </c>
    </row>
    <row r="1178" spans="1:17" x14ac:dyDescent="0.3">
      <c r="A1178">
        <v>8802222</v>
      </c>
      <c r="B1178" s="1">
        <v>42934</v>
      </c>
      <c r="C1178" s="2">
        <v>0.48899305555555556</v>
      </c>
      <c r="D1178" s="2">
        <v>0.49456018518518513</v>
      </c>
      <c r="E1178" t="str">
        <f t="shared" si="180"/>
        <v>ST</v>
      </c>
      <c r="G1178">
        <f t="shared" si="181"/>
        <v>0</v>
      </c>
      <c r="H1178" s="15">
        <f t="shared" si="185"/>
        <v>0</v>
      </c>
      <c r="I1178" s="2">
        <f t="shared" si="182"/>
        <v>5.5671296296295747E-3</v>
      </c>
      <c r="J1178" s="19">
        <f t="shared" si="186"/>
        <v>9674.7000000000189</v>
      </c>
      <c r="K1178" s="19">
        <f t="shared" si="183"/>
        <v>8.0166666666666675</v>
      </c>
      <c r="L1178">
        <f t="shared" si="184"/>
        <v>1</v>
      </c>
      <c r="M1178" s="19">
        <f t="shared" si="187"/>
        <v>6420.433333333337</v>
      </c>
      <c r="O1178" s="19">
        <f t="shared" si="188"/>
        <v>1993.0333333333333</v>
      </c>
      <c r="Q1178" s="19">
        <f t="shared" si="189"/>
        <v>537</v>
      </c>
    </row>
    <row r="1179" spans="1:17" x14ac:dyDescent="0.3">
      <c r="A1179">
        <v>1552877</v>
      </c>
      <c r="B1179" s="1">
        <v>42934</v>
      </c>
      <c r="C1179" s="2">
        <v>0.49277777777777776</v>
      </c>
      <c r="D1179" s="2">
        <v>0.49600694444444443</v>
      </c>
      <c r="E1179" t="str">
        <f t="shared" si="180"/>
        <v>ST</v>
      </c>
      <c r="G1179">
        <f t="shared" si="181"/>
        <v>0</v>
      </c>
      <c r="H1179" s="15">
        <f t="shared" si="185"/>
        <v>0</v>
      </c>
      <c r="I1179" s="2">
        <f t="shared" si="182"/>
        <v>3.2291666666666718E-3</v>
      </c>
      <c r="J1179" s="19">
        <f t="shared" si="186"/>
        <v>9679.3500000000186</v>
      </c>
      <c r="K1179" s="19">
        <f t="shared" si="183"/>
        <v>4.6500000000000004</v>
      </c>
      <c r="L1179">
        <f t="shared" si="184"/>
        <v>1</v>
      </c>
      <c r="M1179" s="19">
        <f t="shared" si="187"/>
        <v>6425.0833333333367</v>
      </c>
      <c r="O1179" s="19">
        <f t="shared" si="188"/>
        <v>1993.0333333333333</v>
      </c>
      <c r="Q1179" s="19">
        <f t="shared" si="189"/>
        <v>537</v>
      </c>
    </row>
    <row r="1180" spans="1:17" x14ac:dyDescent="0.3">
      <c r="A1180">
        <v>6516534288</v>
      </c>
      <c r="B1180" s="1">
        <v>42934</v>
      </c>
      <c r="C1180" s="2">
        <v>0.49465277777777777</v>
      </c>
      <c r="D1180" s="2">
        <v>0.49899305555555556</v>
      </c>
      <c r="E1180" t="str">
        <f t="shared" si="180"/>
        <v>ZAG</v>
      </c>
      <c r="G1180">
        <f t="shared" si="181"/>
        <v>0</v>
      </c>
      <c r="H1180" s="15">
        <f t="shared" si="185"/>
        <v>0</v>
      </c>
      <c r="I1180" s="2">
        <f t="shared" si="182"/>
        <v>4.3402777777777901E-3</v>
      </c>
      <c r="J1180" s="19">
        <f t="shared" si="186"/>
        <v>9685.6000000000186</v>
      </c>
      <c r="K1180" s="19">
        <f t="shared" si="183"/>
        <v>6.25</v>
      </c>
      <c r="L1180">
        <f t="shared" si="184"/>
        <v>1</v>
      </c>
      <c r="M1180" s="19">
        <f t="shared" si="187"/>
        <v>6425.0833333333367</v>
      </c>
      <c r="O1180" s="19">
        <f t="shared" si="188"/>
        <v>1993.0333333333333</v>
      </c>
      <c r="Q1180" s="19">
        <f t="shared" si="189"/>
        <v>544</v>
      </c>
    </row>
    <row r="1181" spans="1:17" x14ac:dyDescent="0.3">
      <c r="A1181">
        <v>68647777</v>
      </c>
      <c r="B1181" s="1">
        <v>42934</v>
      </c>
      <c r="C1181" s="2">
        <v>0.49968750000000001</v>
      </c>
      <c r="D1181" s="2">
        <v>0.50692129629629623</v>
      </c>
      <c r="E1181" t="str">
        <f t="shared" si="180"/>
        <v>KOM</v>
      </c>
      <c r="G1181">
        <f t="shared" si="181"/>
        <v>0</v>
      </c>
      <c r="H1181" s="15">
        <f t="shared" si="185"/>
        <v>0</v>
      </c>
      <c r="I1181" s="2">
        <f t="shared" si="182"/>
        <v>7.2337962962962243E-3</v>
      </c>
      <c r="J1181" s="19">
        <f t="shared" si="186"/>
        <v>9696.0166666666846</v>
      </c>
      <c r="K1181" s="19">
        <f t="shared" si="183"/>
        <v>10.416666666666666</v>
      </c>
      <c r="L1181">
        <f t="shared" si="184"/>
        <v>1</v>
      </c>
      <c r="M1181" s="19">
        <f t="shared" si="187"/>
        <v>6425.0833333333367</v>
      </c>
      <c r="O1181" s="19">
        <f t="shared" si="188"/>
        <v>2003.45</v>
      </c>
      <c r="Q1181" s="19">
        <f t="shared" si="189"/>
        <v>544</v>
      </c>
    </row>
    <row r="1182" spans="1:17" x14ac:dyDescent="0.3">
      <c r="A1182">
        <v>3360951</v>
      </c>
      <c r="B1182" s="1">
        <v>42934</v>
      </c>
      <c r="C1182" s="2">
        <v>0.50384259259259256</v>
      </c>
      <c r="D1182" s="2">
        <v>0.50868055555555558</v>
      </c>
      <c r="E1182" t="str">
        <f t="shared" si="180"/>
        <v>ST</v>
      </c>
      <c r="G1182">
        <f t="shared" si="181"/>
        <v>0</v>
      </c>
      <c r="H1182" s="15">
        <f t="shared" si="185"/>
        <v>0</v>
      </c>
      <c r="I1182" s="2">
        <f t="shared" si="182"/>
        <v>4.8379629629630161E-3</v>
      </c>
      <c r="J1182" s="19">
        <f t="shared" si="186"/>
        <v>9702.9833333333518</v>
      </c>
      <c r="K1182" s="19">
        <f t="shared" si="183"/>
        <v>6.9666666666666668</v>
      </c>
      <c r="L1182">
        <f t="shared" si="184"/>
        <v>1</v>
      </c>
      <c r="M1182" s="19">
        <f t="shared" si="187"/>
        <v>6432.0500000000029</v>
      </c>
      <c r="O1182" s="19">
        <f t="shared" si="188"/>
        <v>2003.45</v>
      </c>
      <c r="Q1182" s="19">
        <f t="shared" si="189"/>
        <v>544</v>
      </c>
    </row>
    <row r="1183" spans="1:17" x14ac:dyDescent="0.3">
      <c r="A1183">
        <v>9127211929</v>
      </c>
      <c r="B1183" s="1">
        <v>42934</v>
      </c>
      <c r="C1183" s="2">
        <v>0.50648148148148142</v>
      </c>
      <c r="D1183" s="2">
        <v>0.51042824074074067</v>
      </c>
      <c r="E1183" t="str">
        <f t="shared" si="180"/>
        <v>ZAG</v>
      </c>
      <c r="G1183">
        <f t="shared" si="181"/>
        <v>0</v>
      </c>
      <c r="H1183" s="15">
        <f t="shared" si="185"/>
        <v>0</v>
      </c>
      <c r="I1183" s="2">
        <f t="shared" si="182"/>
        <v>3.9467592592592471E-3</v>
      </c>
      <c r="J1183" s="19">
        <f t="shared" si="186"/>
        <v>9708.6666666666843</v>
      </c>
      <c r="K1183" s="19">
        <f t="shared" si="183"/>
        <v>5.6833333333333336</v>
      </c>
      <c r="L1183">
        <f t="shared" si="184"/>
        <v>1</v>
      </c>
      <c r="M1183" s="19">
        <f t="shared" si="187"/>
        <v>6432.0500000000029</v>
      </c>
      <c r="O1183" s="19">
        <f t="shared" si="188"/>
        <v>2003.45</v>
      </c>
      <c r="Q1183" s="19">
        <f t="shared" si="189"/>
        <v>550</v>
      </c>
    </row>
    <row r="1184" spans="1:17" x14ac:dyDescent="0.3">
      <c r="A1184">
        <v>9647309</v>
      </c>
      <c r="B1184" s="1">
        <v>42934</v>
      </c>
      <c r="C1184" s="2">
        <v>0.50979166666666664</v>
      </c>
      <c r="D1184" s="2">
        <v>0.51483796296296302</v>
      </c>
      <c r="E1184" t="str">
        <f t="shared" si="180"/>
        <v>ST</v>
      </c>
      <c r="G1184">
        <f t="shared" si="181"/>
        <v>0</v>
      </c>
      <c r="H1184" s="15">
        <f t="shared" si="185"/>
        <v>0</v>
      </c>
      <c r="I1184" s="2">
        <f t="shared" si="182"/>
        <v>5.046296296296382E-3</v>
      </c>
      <c r="J1184" s="19">
        <f t="shared" si="186"/>
        <v>9715.9333333333507</v>
      </c>
      <c r="K1184" s="19">
        <f t="shared" si="183"/>
        <v>7.2666666666666666</v>
      </c>
      <c r="L1184">
        <f t="shared" si="184"/>
        <v>1</v>
      </c>
      <c r="M1184" s="19">
        <f t="shared" si="187"/>
        <v>6439.3166666666693</v>
      </c>
      <c r="O1184" s="19">
        <f t="shared" si="188"/>
        <v>2003.45</v>
      </c>
      <c r="Q1184" s="19">
        <f t="shared" si="189"/>
        <v>550</v>
      </c>
    </row>
    <row r="1185" spans="1:17" x14ac:dyDescent="0.3">
      <c r="A1185">
        <v>6024447</v>
      </c>
      <c r="B1185" s="1">
        <v>42934</v>
      </c>
      <c r="C1185" s="2">
        <v>0.51164351851851853</v>
      </c>
      <c r="D1185" s="2">
        <v>0.51975694444444442</v>
      </c>
      <c r="E1185" t="str">
        <f t="shared" si="180"/>
        <v>ST</v>
      </c>
      <c r="G1185">
        <f t="shared" si="181"/>
        <v>0</v>
      </c>
      <c r="H1185" s="15">
        <f t="shared" si="185"/>
        <v>0</v>
      </c>
      <c r="I1185" s="2">
        <f t="shared" si="182"/>
        <v>8.113425925925899E-3</v>
      </c>
      <c r="J1185" s="19">
        <f t="shared" si="186"/>
        <v>9727.6166666666832</v>
      </c>
      <c r="K1185" s="19">
        <f t="shared" si="183"/>
        <v>11.683333333333334</v>
      </c>
      <c r="L1185">
        <f t="shared" si="184"/>
        <v>1</v>
      </c>
      <c r="M1185" s="19">
        <f t="shared" si="187"/>
        <v>6451.0000000000027</v>
      </c>
      <c r="O1185" s="19">
        <f t="shared" si="188"/>
        <v>2003.45</v>
      </c>
      <c r="Q1185" s="19">
        <f t="shared" si="189"/>
        <v>550</v>
      </c>
    </row>
    <row r="1186" spans="1:17" x14ac:dyDescent="0.3">
      <c r="A1186">
        <v>12919749</v>
      </c>
      <c r="B1186" s="1">
        <v>42934</v>
      </c>
      <c r="C1186" s="2">
        <v>0.5161458333333333</v>
      </c>
      <c r="D1186" s="2">
        <v>0.52221064814814822</v>
      </c>
      <c r="E1186" t="str">
        <f t="shared" si="180"/>
        <v>KOM</v>
      </c>
      <c r="G1186">
        <f t="shared" si="181"/>
        <v>0</v>
      </c>
      <c r="H1186" s="15">
        <f t="shared" si="185"/>
        <v>0</v>
      </c>
      <c r="I1186" s="2">
        <f t="shared" si="182"/>
        <v>6.0648148148149117E-3</v>
      </c>
      <c r="J1186" s="19">
        <f t="shared" si="186"/>
        <v>9736.3500000000167</v>
      </c>
      <c r="K1186" s="19">
        <f t="shared" si="183"/>
        <v>8.7333333333333325</v>
      </c>
      <c r="L1186">
        <f t="shared" si="184"/>
        <v>1</v>
      </c>
      <c r="M1186" s="19">
        <f t="shared" si="187"/>
        <v>6451.0000000000027</v>
      </c>
      <c r="O1186" s="19">
        <f t="shared" si="188"/>
        <v>2012.1833333333334</v>
      </c>
      <c r="Q1186" s="19">
        <f t="shared" si="189"/>
        <v>550</v>
      </c>
    </row>
    <row r="1187" spans="1:17" x14ac:dyDescent="0.3">
      <c r="A1187">
        <v>3287315</v>
      </c>
      <c r="B1187" s="1">
        <v>42934</v>
      </c>
      <c r="C1187" s="2">
        <v>0.51627314814814818</v>
      </c>
      <c r="D1187" s="2">
        <v>0.51844907407407403</v>
      </c>
      <c r="E1187" t="str">
        <f t="shared" si="180"/>
        <v>ST</v>
      </c>
      <c r="G1187">
        <f t="shared" si="181"/>
        <v>0</v>
      </c>
      <c r="H1187" s="15">
        <f t="shared" si="185"/>
        <v>0</v>
      </c>
      <c r="I1187" s="2">
        <f t="shared" si="182"/>
        <v>2.175925925925859E-3</v>
      </c>
      <c r="J1187" s="19">
        <f t="shared" si="186"/>
        <v>9739.4833333333499</v>
      </c>
      <c r="K1187" s="19">
        <f t="shared" si="183"/>
        <v>3.1333333333333333</v>
      </c>
      <c r="L1187">
        <f t="shared" si="184"/>
        <v>1</v>
      </c>
      <c r="M1187" s="19">
        <f t="shared" si="187"/>
        <v>6454.1333333333359</v>
      </c>
      <c r="O1187" s="19">
        <f t="shared" si="188"/>
        <v>2012.1833333333334</v>
      </c>
      <c r="Q1187" s="19">
        <f t="shared" si="189"/>
        <v>550</v>
      </c>
    </row>
    <row r="1188" spans="1:17" x14ac:dyDescent="0.3">
      <c r="A1188">
        <v>9953379</v>
      </c>
      <c r="B1188" s="1">
        <v>42934</v>
      </c>
      <c r="C1188" s="2">
        <v>0.52061342592592597</v>
      </c>
      <c r="D1188" s="2">
        <v>0.52561342592592586</v>
      </c>
      <c r="E1188" t="str">
        <f t="shared" si="180"/>
        <v>ST</v>
      </c>
      <c r="G1188">
        <f t="shared" si="181"/>
        <v>0</v>
      </c>
      <c r="H1188" s="15">
        <f t="shared" si="185"/>
        <v>0</v>
      </c>
      <c r="I1188" s="2">
        <f t="shared" si="182"/>
        <v>4.9999999999998934E-3</v>
      </c>
      <c r="J1188" s="19">
        <f t="shared" si="186"/>
        <v>9746.6833333333507</v>
      </c>
      <c r="K1188" s="19">
        <f t="shared" si="183"/>
        <v>7.2</v>
      </c>
      <c r="L1188">
        <f t="shared" si="184"/>
        <v>1</v>
      </c>
      <c r="M1188" s="19">
        <f t="shared" si="187"/>
        <v>6461.3333333333358</v>
      </c>
      <c r="O1188" s="19">
        <f t="shared" si="188"/>
        <v>2012.1833333333334</v>
      </c>
      <c r="Q1188" s="19">
        <f t="shared" si="189"/>
        <v>550</v>
      </c>
    </row>
    <row r="1189" spans="1:17" x14ac:dyDescent="0.3">
      <c r="A1189">
        <v>97558765</v>
      </c>
      <c r="B1189" s="1">
        <v>42934</v>
      </c>
      <c r="C1189" s="2">
        <v>0.5259490740740741</v>
      </c>
      <c r="D1189" s="2">
        <v>0.53439814814814812</v>
      </c>
      <c r="E1189" t="str">
        <f t="shared" si="180"/>
        <v>KOM</v>
      </c>
      <c r="G1189">
        <f t="shared" si="181"/>
        <v>0</v>
      </c>
      <c r="H1189" s="15">
        <f t="shared" si="185"/>
        <v>0</v>
      </c>
      <c r="I1189" s="2">
        <f t="shared" si="182"/>
        <v>8.4490740740740256E-3</v>
      </c>
      <c r="J1189" s="19">
        <f t="shared" si="186"/>
        <v>9758.8500000000167</v>
      </c>
      <c r="K1189" s="19">
        <f t="shared" si="183"/>
        <v>12.166666666666666</v>
      </c>
      <c r="L1189">
        <f t="shared" si="184"/>
        <v>1</v>
      </c>
      <c r="M1189" s="19">
        <f t="shared" si="187"/>
        <v>6461.3333333333358</v>
      </c>
      <c r="O1189" s="19">
        <f t="shared" si="188"/>
        <v>2024.3500000000001</v>
      </c>
      <c r="Q1189" s="19">
        <f t="shared" si="189"/>
        <v>550</v>
      </c>
    </row>
    <row r="1190" spans="1:17" x14ac:dyDescent="0.3">
      <c r="A1190">
        <v>2722706</v>
      </c>
      <c r="B1190" s="1">
        <v>42934</v>
      </c>
      <c r="C1190" s="2">
        <v>0.53025462962962966</v>
      </c>
      <c r="D1190" s="2">
        <v>0.53217592592592589</v>
      </c>
      <c r="E1190" t="str">
        <f t="shared" si="180"/>
        <v>ST</v>
      </c>
      <c r="G1190">
        <f t="shared" si="181"/>
        <v>0</v>
      </c>
      <c r="H1190" s="15">
        <f t="shared" si="185"/>
        <v>0</v>
      </c>
      <c r="I1190" s="2">
        <f t="shared" si="182"/>
        <v>1.9212962962962266E-3</v>
      </c>
      <c r="J1190" s="19">
        <f t="shared" si="186"/>
        <v>9761.6166666666832</v>
      </c>
      <c r="K1190" s="19">
        <f t="shared" si="183"/>
        <v>2.7666666666666666</v>
      </c>
      <c r="L1190">
        <f t="shared" si="184"/>
        <v>1</v>
      </c>
      <c r="M1190" s="19">
        <f t="shared" si="187"/>
        <v>6464.1000000000022</v>
      </c>
      <c r="O1190" s="19">
        <f t="shared" si="188"/>
        <v>2024.3500000000001</v>
      </c>
      <c r="Q1190" s="19">
        <f t="shared" si="189"/>
        <v>550</v>
      </c>
    </row>
    <row r="1191" spans="1:17" x14ac:dyDescent="0.3">
      <c r="A1191">
        <v>97876188</v>
      </c>
      <c r="B1191" s="1">
        <v>42934</v>
      </c>
      <c r="C1191" s="2">
        <v>0.53412037037037041</v>
      </c>
      <c r="D1191" s="2">
        <v>0.53467592592592594</v>
      </c>
      <c r="E1191" t="str">
        <f t="shared" si="180"/>
        <v>KOM</v>
      </c>
      <c r="G1191">
        <f t="shared" si="181"/>
        <v>0</v>
      </c>
      <c r="H1191" s="15">
        <f t="shared" si="185"/>
        <v>0</v>
      </c>
      <c r="I1191" s="2">
        <f t="shared" si="182"/>
        <v>5.5555555555553138E-4</v>
      </c>
      <c r="J1191" s="19">
        <f t="shared" si="186"/>
        <v>9762.4166666666824</v>
      </c>
      <c r="K1191" s="19">
        <f t="shared" si="183"/>
        <v>0.8</v>
      </c>
      <c r="L1191">
        <f t="shared" si="184"/>
        <v>1</v>
      </c>
      <c r="M1191" s="19">
        <f t="shared" si="187"/>
        <v>6464.1000000000022</v>
      </c>
      <c r="O1191" s="19">
        <f t="shared" si="188"/>
        <v>2025.15</v>
      </c>
      <c r="Q1191" s="19">
        <f t="shared" si="189"/>
        <v>550</v>
      </c>
    </row>
    <row r="1192" spans="1:17" x14ac:dyDescent="0.3">
      <c r="A1192">
        <v>4068728</v>
      </c>
      <c r="B1192" s="1">
        <v>42934</v>
      </c>
      <c r="C1192" s="2">
        <v>0.53760416666666666</v>
      </c>
      <c r="D1192" s="2">
        <v>0.546412037037037</v>
      </c>
      <c r="E1192" t="str">
        <f t="shared" si="180"/>
        <v>ST</v>
      </c>
      <c r="G1192">
        <f t="shared" si="181"/>
        <v>0</v>
      </c>
      <c r="H1192" s="15">
        <f t="shared" si="185"/>
        <v>0</v>
      </c>
      <c r="I1192" s="2">
        <f t="shared" si="182"/>
        <v>8.8078703703703409E-3</v>
      </c>
      <c r="J1192" s="19">
        <f t="shared" si="186"/>
        <v>9775.1000000000149</v>
      </c>
      <c r="K1192" s="19">
        <f t="shared" si="183"/>
        <v>12.683333333333334</v>
      </c>
      <c r="L1192">
        <f t="shared" si="184"/>
        <v>1</v>
      </c>
      <c r="M1192" s="19">
        <f t="shared" si="187"/>
        <v>6476.7833333333356</v>
      </c>
      <c r="O1192" s="19">
        <f t="shared" si="188"/>
        <v>2025.15</v>
      </c>
      <c r="Q1192" s="19">
        <f t="shared" si="189"/>
        <v>550</v>
      </c>
    </row>
    <row r="1193" spans="1:17" x14ac:dyDescent="0.3">
      <c r="A1193">
        <v>7624070</v>
      </c>
      <c r="B1193" s="1">
        <v>42934</v>
      </c>
      <c r="C1193" s="2">
        <v>0.54335648148148141</v>
      </c>
      <c r="D1193" s="2">
        <v>0.55396990740740737</v>
      </c>
      <c r="E1193" t="str">
        <f t="shared" si="180"/>
        <v>ST</v>
      </c>
      <c r="G1193">
        <f t="shared" si="181"/>
        <v>0</v>
      </c>
      <c r="H1193" s="15">
        <f t="shared" si="185"/>
        <v>0</v>
      </c>
      <c r="I1193" s="2">
        <f t="shared" si="182"/>
        <v>1.0613425925925957E-2</v>
      </c>
      <c r="J1193" s="19">
        <f t="shared" si="186"/>
        <v>9790.3833333333478</v>
      </c>
      <c r="K1193" s="19">
        <f t="shared" si="183"/>
        <v>15.283333333333333</v>
      </c>
      <c r="L1193">
        <f t="shared" si="184"/>
        <v>1</v>
      </c>
      <c r="M1193" s="19">
        <f t="shared" si="187"/>
        <v>6492.0666666666693</v>
      </c>
      <c r="O1193" s="19">
        <f t="shared" si="188"/>
        <v>2025.15</v>
      </c>
      <c r="Q1193" s="19">
        <f t="shared" si="189"/>
        <v>550</v>
      </c>
    </row>
    <row r="1194" spans="1:17" x14ac:dyDescent="0.3">
      <c r="A1194">
        <v>2419247</v>
      </c>
      <c r="B1194" s="1">
        <v>42934</v>
      </c>
      <c r="C1194" s="2">
        <v>0.54686342592592596</v>
      </c>
      <c r="D1194" s="2">
        <v>0.54782407407407407</v>
      </c>
      <c r="E1194" t="str">
        <f t="shared" si="180"/>
        <v>ST</v>
      </c>
      <c r="G1194">
        <f t="shared" si="181"/>
        <v>0</v>
      </c>
      <c r="H1194" s="15">
        <f t="shared" si="185"/>
        <v>0</v>
      </c>
      <c r="I1194" s="2">
        <f t="shared" si="182"/>
        <v>9.6064814814811328E-4</v>
      </c>
      <c r="J1194" s="19">
        <f t="shared" si="186"/>
        <v>9791.766666666681</v>
      </c>
      <c r="K1194" s="19">
        <f t="shared" si="183"/>
        <v>1.3833333333333333</v>
      </c>
      <c r="L1194">
        <f t="shared" si="184"/>
        <v>1</v>
      </c>
      <c r="M1194" s="19">
        <f t="shared" si="187"/>
        <v>6493.4500000000025</v>
      </c>
      <c r="O1194" s="19">
        <f t="shared" si="188"/>
        <v>2025.15</v>
      </c>
      <c r="Q1194" s="19">
        <f t="shared" si="189"/>
        <v>550</v>
      </c>
    </row>
    <row r="1195" spans="1:17" x14ac:dyDescent="0.3">
      <c r="A1195">
        <v>5244597</v>
      </c>
      <c r="B1195" s="1">
        <v>42934</v>
      </c>
      <c r="C1195" s="2">
        <v>0.55008101851851854</v>
      </c>
      <c r="D1195" s="2">
        <v>0.55730324074074067</v>
      </c>
      <c r="E1195" t="str">
        <f t="shared" si="180"/>
        <v>ST</v>
      </c>
      <c r="G1195">
        <f t="shared" si="181"/>
        <v>0</v>
      </c>
      <c r="H1195" s="15">
        <f t="shared" si="185"/>
        <v>0</v>
      </c>
      <c r="I1195" s="2">
        <f t="shared" si="182"/>
        <v>7.22222222222213E-3</v>
      </c>
      <c r="J1195" s="19">
        <f t="shared" si="186"/>
        <v>9802.1666666666806</v>
      </c>
      <c r="K1195" s="19">
        <f t="shared" si="183"/>
        <v>10.4</v>
      </c>
      <c r="L1195">
        <f t="shared" si="184"/>
        <v>1</v>
      </c>
      <c r="M1195" s="19">
        <f t="shared" si="187"/>
        <v>6503.8500000000022</v>
      </c>
      <c r="O1195" s="19">
        <f t="shared" si="188"/>
        <v>2025.15</v>
      </c>
      <c r="Q1195" s="19">
        <f t="shared" si="189"/>
        <v>550</v>
      </c>
    </row>
    <row r="1196" spans="1:17" x14ac:dyDescent="0.3">
      <c r="A1196">
        <v>2005653</v>
      </c>
      <c r="B1196" s="1">
        <v>42934</v>
      </c>
      <c r="C1196" s="2">
        <v>0.55039351851851859</v>
      </c>
      <c r="D1196" s="2">
        <v>0.55725694444444451</v>
      </c>
      <c r="E1196" t="str">
        <f t="shared" si="180"/>
        <v>ST</v>
      </c>
      <c r="G1196">
        <f t="shared" si="181"/>
        <v>0</v>
      </c>
      <c r="H1196" s="15">
        <f t="shared" si="185"/>
        <v>0</v>
      </c>
      <c r="I1196" s="2">
        <f t="shared" si="182"/>
        <v>6.8634259259259256E-3</v>
      </c>
      <c r="J1196" s="19">
        <f t="shared" si="186"/>
        <v>9812.0500000000138</v>
      </c>
      <c r="K1196" s="19">
        <f t="shared" si="183"/>
        <v>9.8833333333333329</v>
      </c>
      <c r="L1196">
        <f t="shared" si="184"/>
        <v>1</v>
      </c>
      <c r="M1196" s="19">
        <f t="shared" si="187"/>
        <v>6513.7333333333354</v>
      </c>
      <c r="O1196" s="19">
        <f t="shared" si="188"/>
        <v>2025.15</v>
      </c>
      <c r="Q1196" s="19">
        <f t="shared" si="189"/>
        <v>550</v>
      </c>
    </row>
    <row r="1197" spans="1:17" x14ac:dyDescent="0.3">
      <c r="A1197">
        <v>7203715</v>
      </c>
      <c r="B1197" s="1">
        <v>42934</v>
      </c>
      <c r="C1197" s="2">
        <v>0.55447916666666663</v>
      </c>
      <c r="D1197" s="2">
        <v>0.56332175925925931</v>
      </c>
      <c r="E1197" t="str">
        <f t="shared" si="180"/>
        <v>ST</v>
      </c>
      <c r="G1197">
        <f t="shared" si="181"/>
        <v>0</v>
      </c>
      <c r="H1197" s="15">
        <f t="shared" si="185"/>
        <v>0</v>
      </c>
      <c r="I1197" s="2">
        <f t="shared" si="182"/>
        <v>8.8425925925926796E-3</v>
      </c>
      <c r="J1197" s="19">
        <f t="shared" si="186"/>
        <v>9824.7833333333474</v>
      </c>
      <c r="K1197" s="19">
        <f t="shared" si="183"/>
        <v>12.733333333333333</v>
      </c>
      <c r="L1197">
        <f t="shared" si="184"/>
        <v>1</v>
      </c>
      <c r="M1197" s="19">
        <f t="shared" si="187"/>
        <v>6526.466666666669</v>
      </c>
      <c r="O1197" s="19">
        <f t="shared" si="188"/>
        <v>2025.15</v>
      </c>
      <c r="Q1197" s="19">
        <f t="shared" si="189"/>
        <v>550</v>
      </c>
    </row>
    <row r="1198" spans="1:17" x14ac:dyDescent="0.3">
      <c r="A1198">
        <v>4520463</v>
      </c>
      <c r="B1198" s="1">
        <v>42934</v>
      </c>
      <c r="C1198" s="2">
        <v>0.55645833333333339</v>
      </c>
      <c r="D1198" s="2">
        <v>0.55648148148148147</v>
      </c>
      <c r="E1198" t="str">
        <f t="shared" si="180"/>
        <v>ST</v>
      </c>
      <c r="G1198">
        <f t="shared" si="181"/>
        <v>0</v>
      </c>
      <c r="H1198" s="15">
        <f t="shared" si="185"/>
        <v>0</v>
      </c>
      <c r="I1198" s="2">
        <f t="shared" si="182"/>
        <v>2.3148148148077752E-5</v>
      </c>
      <c r="J1198" s="19">
        <f t="shared" si="186"/>
        <v>9824.8166666666802</v>
      </c>
      <c r="K1198" s="19">
        <f t="shared" si="183"/>
        <v>3.3333333333333333E-2</v>
      </c>
      <c r="L1198">
        <f t="shared" si="184"/>
        <v>1</v>
      </c>
      <c r="M1198" s="19">
        <f t="shared" si="187"/>
        <v>6526.5000000000027</v>
      </c>
      <c r="O1198" s="19">
        <f t="shared" si="188"/>
        <v>2025.15</v>
      </c>
      <c r="Q1198" s="19">
        <f t="shared" si="189"/>
        <v>550</v>
      </c>
    </row>
    <row r="1199" spans="1:17" x14ac:dyDescent="0.3">
      <c r="A1199">
        <v>4454837</v>
      </c>
      <c r="B1199" s="1">
        <v>42934</v>
      </c>
      <c r="C1199" s="2">
        <v>0.5621990740740741</v>
      </c>
      <c r="D1199" s="2">
        <v>0.56353009259259257</v>
      </c>
      <c r="E1199" t="str">
        <f t="shared" si="180"/>
        <v>ST</v>
      </c>
      <c r="G1199">
        <f t="shared" si="181"/>
        <v>0</v>
      </c>
      <c r="H1199" s="15">
        <f t="shared" si="185"/>
        <v>0</v>
      </c>
      <c r="I1199" s="2">
        <f t="shared" si="182"/>
        <v>1.3310185185184675E-3</v>
      </c>
      <c r="J1199" s="19">
        <f t="shared" si="186"/>
        <v>9826.7333333333463</v>
      </c>
      <c r="K1199" s="19">
        <f t="shared" si="183"/>
        <v>1.9166666666666665</v>
      </c>
      <c r="L1199">
        <f t="shared" si="184"/>
        <v>1</v>
      </c>
      <c r="M1199" s="19">
        <f t="shared" si="187"/>
        <v>6528.4166666666697</v>
      </c>
      <c r="O1199" s="19">
        <f t="shared" si="188"/>
        <v>2025.15</v>
      </c>
      <c r="Q1199" s="19">
        <f t="shared" si="189"/>
        <v>550</v>
      </c>
    </row>
    <row r="1200" spans="1:17" x14ac:dyDescent="0.3">
      <c r="A1200">
        <v>6999348</v>
      </c>
      <c r="B1200" s="1">
        <v>42934</v>
      </c>
      <c r="C1200" s="2">
        <v>0.56714120370370369</v>
      </c>
      <c r="D1200" s="2">
        <v>0.56869212962962956</v>
      </c>
      <c r="E1200" t="str">
        <f t="shared" si="180"/>
        <v>ST</v>
      </c>
      <c r="G1200">
        <f t="shared" si="181"/>
        <v>0</v>
      </c>
      <c r="H1200" s="15">
        <f t="shared" si="185"/>
        <v>0</v>
      </c>
      <c r="I1200" s="2">
        <f t="shared" si="182"/>
        <v>1.5509259259258723E-3</v>
      </c>
      <c r="J1200" s="19">
        <f t="shared" si="186"/>
        <v>9828.9666666666799</v>
      </c>
      <c r="K1200" s="19">
        <f t="shared" si="183"/>
        <v>2.2333333333333334</v>
      </c>
      <c r="L1200">
        <f t="shared" si="184"/>
        <v>1</v>
      </c>
      <c r="M1200" s="19">
        <f t="shared" si="187"/>
        <v>6530.6500000000033</v>
      </c>
      <c r="O1200" s="19">
        <f t="shared" si="188"/>
        <v>2025.15</v>
      </c>
      <c r="Q1200" s="19">
        <f t="shared" si="189"/>
        <v>550</v>
      </c>
    </row>
    <row r="1201" spans="1:17" x14ac:dyDescent="0.3">
      <c r="A1201">
        <v>90884366</v>
      </c>
      <c r="B1201" s="1">
        <v>42934</v>
      </c>
      <c r="C1201" s="2">
        <v>0.57276620370370368</v>
      </c>
      <c r="D1201" s="2">
        <v>0.57995370370370369</v>
      </c>
      <c r="E1201" t="str">
        <f t="shared" si="180"/>
        <v>KOM</v>
      </c>
      <c r="G1201">
        <f t="shared" si="181"/>
        <v>0</v>
      </c>
      <c r="H1201" s="15">
        <f t="shared" si="185"/>
        <v>0</v>
      </c>
      <c r="I1201" s="2">
        <f t="shared" si="182"/>
        <v>7.1875000000000133E-3</v>
      </c>
      <c r="J1201" s="19">
        <f t="shared" si="186"/>
        <v>9839.3166666666802</v>
      </c>
      <c r="K1201" s="19">
        <f t="shared" si="183"/>
        <v>10.35</v>
      </c>
      <c r="L1201">
        <f t="shared" si="184"/>
        <v>1</v>
      </c>
      <c r="M1201" s="19">
        <f t="shared" si="187"/>
        <v>6530.6500000000033</v>
      </c>
      <c r="O1201" s="19">
        <f t="shared" si="188"/>
        <v>2035.5</v>
      </c>
      <c r="Q1201" s="19">
        <f t="shared" si="189"/>
        <v>550</v>
      </c>
    </row>
    <row r="1202" spans="1:17" x14ac:dyDescent="0.3">
      <c r="A1202">
        <v>3121640</v>
      </c>
      <c r="B1202" s="1">
        <v>42934</v>
      </c>
      <c r="C1202" s="2">
        <v>0.57841435185185186</v>
      </c>
      <c r="D1202" s="2">
        <v>0.58364583333333331</v>
      </c>
      <c r="E1202" t="str">
        <f t="shared" si="180"/>
        <v>ST</v>
      </c>
      <c r="G1202">
        <f t="shared" si="181"/>
        <v>0</v>
      </c>
      <c r="H1202" s="15">
        <f t="shared" si="185"/>
        <v>0</v>
      </c>
      <c r="I1202" s="2">
        <f t="shared" si="182"/>
        <v>5.2314814814814481E-3</v>
      </c>
      <c r="J1202" s="19">
        <f t="shared" si="186"/>
        <v>9846.8500000000131</v>
      </c>
      <c r="K1202" s="19">
        <f t="shared" si="183"/>
        <v>7.5333333333333332</v>
      </c>
      <c r="L1202">
        <f t="shared" si="184"/>
        <v>1</v>
      </c>
      <c r="M1202" s="19">
        <f t="shared" si="187"/>
        <v>6538.183333333337</v>
      </c>
      <c r="O1202" s="19">
        <f t="shared" si="188"/>
        <v>2035.5</v>
      </c>
      <c r="Q1202" s="19">
        <f t="shared" si="189"/>
        <v>550</v>
      </c>
    </row>
    <row r="1203" spans="1:17" x14ac:dyDescent="0.3">
      <c r="A1203">
        <v>5912710</v>
      </c>
      <c r="B1203" s="1">
        <v>42934</v>
      </c>
      <c r="C1203" s="2">
        <v>0.57988425925925924</v>
      </c>
      <c r="D1203" s="2">
        <v>0.58928240740740734</v>
      </c>
      <c r="E1203" t="str">
        <f t="shared" si="180"/>
        <v>ST</v>
      </c>
      <c r="G1203">
        <f t="shared" si="181"/>
        <v>0</v>
      </c>
      <c r="H1203" s="15">
        <f t="shared" si="185"/>
        <v>0</v>
      </c>
      <c r="I1203" s="2">
        <f t="shared" si="182"/>
        <v>9.3981481481481E-3</v>
      </c>
      <c r="J1203" s="19">
        <f t="shared" si="186"/>
        <v>9860.3833333333459</v>
      </c>
      <c r="K1203" s="19">
        <f t="shared" si="183"/>
        <v>13.533333333333333</v>
      </c>
      <c r="L1203">
        <f t="shared" si="184"/>
        <v>1</v>
      </c>
      <c r="M1203" s="19">
        <f t="shared" si="187"/>
        <v>6551.7166666666708</v>
      </c>
      <c r="O1203" s="19">
        <f t="shared" si="188"/>
        <v>2035.5</v>
      </c>
      <c r="Q1203" s="19">
        <f t="shared" si="189"/>
        <v>550</v>
      </c>
    </row>
    <row r="1204" spans="1:17" x14ac:dyDescent="0.3">
      <c r="A1204">
        <v>7118082</v>
      </c>
      <c r="B1204" s="1">
        <v>42934</v>
      </c>
      <c r="C1204" s="2">
        <v>0.58524305555555556</v>
      </c>
      <c r="D1204" s="2">
        <v>0.59140046296296289</v>
      </c>
      <c r="E1204" t="str">
        <f t="shared" si="180"/>
        <v>ST</v>
      </c>
      <c r="G1204">
        <f t="shared" si="181"/>
        <v>0</v>
      </c>
      <c r="H1204" s="15">
        <f t="shared" si="185"/>
        <v>0</v>
      </c>
      <c r="I1204" s="2">
        <f t="shared" si="182"/>
        <v>6.1574074074073337E-3</v>
      </c>
      <c r="J1204" s="19">
        <f t="shared" si="186"/>
        <v>9869.2500000000127</v>
      </c>
      <c r="K1204" s="19">
        <f t="shared" si="183"/>
        <v>8.8666666666666671</v>
      </c>
      <c r="L1204">
        <f t="shared" si="184"/>
        <v>1</v>
      </c>
      <c r="M1204" s="19">
        <f t="shared" si="187"/>
        <v>6560.5833333333376</v>
      </c>
      <c r="O1204" s="19">
        <f t="shared" si="188"/>
        <v>2035.5</v>
      </c>
      <c r="Q1204" s="19">
        <f t="shared" si="189"/>
        <v>550</v>
      </c>
    </row>
    <row r="1205" spans="1:17" x14ac:dyDescent="0.3">
      <c r="A1205">
        <v>9100303</v>
      </c>
      <c r="B1205" s="1">
        <v>42934</v>
      </c>
      <c r="C1205" s="2">
        <v>0.58543981481481489</v>
      </c>
      <c r="D1205" s="2">
        <v>0.58929398148148149</v>
      </c>
      <c r="E1205" t="str">
        <f t="shared" si="180"/>
        <v>ST</v>
      </c>
      <c r="G1205">
        <f t="shared" si="181"/>
        <v>0</v>
      </c>
      <c r="H1205" s="15">
        <f t="shared" si="185"/>
        <v>0</v>
      </c>
      <c r="I1205" s="2">
        <f t="shared" si="182"/>
        <v>3.854166666666603E-3</v>
      </c>
      <c r="J1205" s="19">
        <f t="shared" si="186"/>
        <v>9874.800000000012</v>
      </c>
      <c r="K1205" s="19">
        <f t="shared" si="183"/>
        <v>5.55</v>
      </c>
      <c r="L1205">
        <f t="shared" si="184"/>
        <v>1</v>
      </c>
      <c r="M1205" s="19">
        <f t="shared" si="187"/>
        <v>6566.1333333333378</v>
      </c>
      <c r="O1205" s="19">
        <f t="shared" si="188"/>
        <v>2035.5</v>
      </c>
      <c r="Q1205" s="19">
        <f t="shared" si="189"/>
        <v>550</v>
      </c>
    </row>
    <row r="1206" spans="1:17" x14ac:dyDescent="0.3">
      <c r="A1206">
        <v>25581178</v>
      </c>
      <c r="B1206" s="1">
        <v>42934</v>
      </c>
      <c r="C1206" s="2">
        <v>0.58942129629629625</v>
      </c>
      <c r="D1206" s="2">
        <v>0.59734953703703708</v>
      </c>
      <c r="E1206" t="str">
        <f t="shared" si="180"/>
        <v>KOM</v>
      </c>
      <c r="G1206">
        <f t="shared" si="181"/>
        <v>0</v>
      </c>
      <c r="H1206" s="15">
        <f t="shared" si="185"/>
        <v>0</v>
      </c>
      <c r="I1206" s="2">
        <f t="shared" si="182"/>
        <v>7.9282407407408328E-3</v>
      </c>
      <c r="J1206" s="19">
        <f t="shared" si="186"/>
        <v>9886.2166666666781</v>
      </c>
      <c r="K1206" s="19">
        <f t="shared" si="183"/>
        <v>11.416666666666666</v>
      </c>
      <c r="L1206">
        <f t="shared" si="184"/>
        <v>1</v>
      </c>
      <c r="M1206" s="19">
        <f t="shared" si="187"/>
        <v>6566.1333333333378</v>
      </c>
      <c r="O1206" s="19">
        <f t="shared" si="188"/>
        <v>2046.9166666666667</v>
      </c>
      <c r="Q1206" s="19">
        <f t="shared" si="189"/>
        <v>550</v>
      </c>
    </row>
    <row r="1207" spans="1:17" x14ac:dyDescent="0.3">
      <c r="A1207">
        <v>78976022</v>
      </c>
      <c r="B1207" s="1">
        <v>42934</v>
      </c>
      <c r="C1207" s="2">
        <v>0.59495370370370371</v>
      </c>
      <c r="D1207" s="2">
        <v>0.5965625</v>
      </c>
      <c r="E1207" t="str">
        <f t="shared" si="180"/>
        <v>KOM</v>
      </c>
      <c r="G1207">
        <f t="shared" si="181"/>
        <v>0</v>
      </c>
      <c r="H1207" s="15">
        <f t="shared" si="185"/>
        <v>0</v>
      </c>
      <c r="I1207" s="2">
        <f t="shared" si="182"/>
        <v>1.6087962962962887E-3</v>
      </c>
      <c r="J1207" s="19">
        <f t="shared" si="186"/>
        <v>9888.5333333333456</v>
      </c>
      <c r="K1207" s="19">
        <f t="shared" si="183"/>
        <v>2.3166666666666664</v>
      </c>
      <c r="L1207">
        <f t="shared" si="184"/>
        <v>1</v>
      </c>
      <c r="M1207" s="19">
        <f t="shared" si="187"/>
        <v>6566.1333333333378</v>
      </c>
      <c r="O1207" s="19">
        <f t="shared" si="188"/>
        <v>2049.2333333333336</v>
      </c>
      <c r="Q1207" s="19">
        <f t="shared" si="189"/>
        <v>550</v>
      </c>
    </row>
    <row r="1208" spans="1:17" x14ac:dyDescent="0.3">
      <c r="A1208">
        <v>7781904</v>
      </c>
      <c r="B1208" s="1">
        <v>42934</v>
      </c>
      <c r="C1208" s="2">
        <v>0.59964120370370366</v>
      </c>
      <c r="D1208" s="2">
        <v>0.60444444444444445</v>
      </c>
      <c r="E1208" t="str">
        <f t="shared" si="180"/>
        <v>ST</v>
      </c>
      <c r="G1208">
        <f t="shared" si="181"/>
        <v>0</v>
      </c>
      <c r="H1208" s="15">
        <f t="shared" si="185"/>
        <v>0</v>
      </c>
      <c r="I1208" s="2">
        <f t="shared" si="182"/>
        <v>4.8032407407407884E-3</v>
      </c>
      <c r="J1208" s="19">
        <f t="shared" si="186"/>
        <v>9895.4500000000116</v>
      </c>
      <c r="K1208" s="19">
        <f t="shared" si="183"/>
        <v>6.916666666666667</v>
      </c>
      <c r="L1208">
        <f t="shared" si="184"/>
        <v>1</v>
      </c>
      <c r="M1208" s="19">
        <f t="shared" si="187"/>
        <v>6573.0500000000047</v>
      </c>
      <c r="O1208" s="19">
        <f t="shared" si="188"/>
        <v>2049.2333333333336</v>
      </c>
      <c r="Q1208" s="19">
        <f t="shared" si="189"/>
        <v>550</v>
      </c>
    </row>
    <row r="1209" spans="1:17" x14ac:dyDescent="0.3">
      <c r="A1209">
        <v>7473804</v>
      </c>
      <c r="B1209" s="1">
        <v>42934</v>
      </c>
      <c r="C1209" s="2">
        <v>0.60268518518518521</v>
      </c>
      <c r="D1209" s="2">
        <v>0.60929398148148151</v>
      </c>
      <c r="E1209" t="str">
        <f t="shared" si="180"/>
        <v>ST</v>
      </c>
      <c r="G1209">
        <f t="shared" si="181"/>
        <v>0</v>
      </c>
      <c r="H1209" s="15">
        <f t="shared" si="185"/>
        <v>0</v>
      </c>
      <c r="I1209" s="2">
        <f t="shared" si="182"/>
        <v>6.6087962962962932E-3</v>
      </c>
      <c r="J1209" s="19">
        <f t="shared" si="186"/>
        <v>9904.9666666666781</v>
      </c>
      <c r="K1209" s="19">
        <f t="shared" si="183"/>
        <v>9.5166666666666675</v>
      </c>
      <c r="L1209">
        <f t="shared" si="184"/>
        <v>1</v>
      </c>
      <c r="M1209" s="19">
        <f t="shared" si="187"/>
        <v>6582.5666666666712</v>
      </c>
      <c r="O1209" s="19">
        <f t="shared" si="188"/>
        <v>2049.2333333333336</v>
      </c>
      <c r="Q1209" s="19">
        <f t="shared" si="189"/>
        <v>550</v>
      </c>
    </row>
    <row r="1210" spans="1:17" x14ac:dyDescent="0.3">
      <c r="A1210">
        <v>8474693946</v>
      </c>
      <c r="B1210" s="1">
        <v>42934</v>
      </c>
      <c r="C1210" s="2">
        <v>0.60423611111111108</v>
      </c>
      <c r="D1210" s="2">
        <v>0.61535879629629631</v>
      </c>
      <c r="E1210" t="str">
        <f t="shared" si="180"/>
        <v>ZAG</v>
      </c>
      <c r="G1210">
        <f t="shared" si="181"/>
        <v>0</v>
      </c>
      <c r="H1210" s="15">
        <f t="shared" si="185"/>
        <v>0</v>
      </c>
      <c r="I1210" s="2">
        <f t="shared" si="182"/>
        <v>1.1122685185185222E-2</v>
      </c>
      <c r="J1210" s="19">
        <f t="shared" si="186"/>
        <v>9920.9833333333445</v>
      </c>
      <c r="K1210" s="19">
        <f t="shared" si="183"/>
        <v>16.016666666666666</v>
      </c>
      <c r="L1210">
        <f t="shared" si="184"/>
        <v>1</v>
      </c>
      <c r="M1210" s="19">
        <f t="shared" si="187"/>
        <v>6582.5666666666712</v>
      </c>
      <c r="O1210" s="19">
        <f t="shared" si="188"/>
        <v>2049.2333333333336</v>
      </c>
      <c r="Q1210" s="19">
        <f t="shared" si="189"/>
        <v>567</v>
      </c>
    </row>
    <row r="1211" spans="1:17" x14ac:dyDescent="0.3">
      <c r="A1211">
        <v>8984769</v>
      </c>
      <c r="B1211" s="1">
        <v>42934</v>
      </c>
      <c r="C1211" s="2">
        <v>0.60932870370370373</v>
      </c>
      <c r="D1211" s="2">
        <v>0.61124999999999996</v>
      </c>
      <c r="E1211" t="str">
        <f t="shared" si="180"/>
        <v>ST</v>
      </c>
      <c r="G1211">
        <f t="shared" si="181"/>
        <v>0</v>
      </c>
      <c r="H1211" s="15">
        <f t="shared" si="185"/>
        <v>0</v>
      </c>
      <c r="I1211" s="2">
        <f t="shared" si="182"/>
        <v>1.9212962962962266E-3</v>
      </c>
      <c r="J1211" s="19">
        <f t="shared" si="186"/>
        <v>9923.7500000000109</v>
      </c>
      <c r="K1211" s="19">
        <f t="shared" si="183"/>
        <v>2.7666666666666666</v>
      </c>
      <c r="L1211">
        <f t="shared" si="184"/>
        <v>1</v>
      </c>
      <c r="M1211" s="19">
        <f t="shared" si="187"/>
        <v>6585.3333333333376</v>
      </c>
      <c r="O1211" s="19">
        <f t="shared" si="188"/>
        <v>2049.2333333333336</v>
      </c>
      <c r="Q1211" s="19">
        <f t="shared" si="189"/>
        <v>567</v>
      </c>
    </row>
    <row r="1212" spans="1:17" x14ac:dyDescent="0.3">
      <c r="A1212">
        <v>40395856</v>
      </c>
      <c r="B1212" s="1">
        <v>42934</v>
      </c>
      <c r="C1212" s="2">
        <v>0.61365740740740737</v>
      </c>
      <c r="D1212" s="2">
        <v>0.61829861111111117</v>
      </c>
      <c r="E1212" t="str">
        <f t="shared" si="180"/>
        <v>KOM</v>
      </c>
      <c r="G1212">
        <f t="shared" si="181"/>
        <v>0</v>
      </c>
      <c r="H1212" s="15">
        <f t="shared" si="185"/>
        <v>0</v>
      </c>
      <c r="I1212" s="2">
        <f t="shared" si="182"/>
        <v>4.6412037037038001E-3</v>
      </c>
      <c r="J1212" s="19">
        <f t="shared" si="186"/>
        <v>9930.4333333333434</v>
      </c>
      <c r="K1212" s="19">
        <f t="shared" si="183"/>
        <v>6.6833333333333336</v>
      </c>
      <c r="L1212">
        <f t="shared" si="184"/>
        <v>1</v>
      </c>
      <c r="M1212" s="19">
        <f t="shared" si="187"/>
        <v>6585.3333333333376</v>
      </c>
      <c r="O1212" s="19">
        <f t="shared" si="188"/>
        <v>2055.916666666667</v>
      </c>
      <c r="Q1212" s="19">
        <f t="shared" si="189"/>
        <v>567</v>
      </c>
    </row>
    <row r="1213" spans="1:17" x14ac:dyDescent="0.3">
      <c r="A1213">
        <v>9728932</v>
      </c>
      <c r="B1213" s="1">
        <v>42934</v>
      </c>
      <c r="C1213" s="2">
        <v>0.61675925925925923</v>
      </c>
      <c r="D1213" s="2">
        <v>0.61790509259259252</v>
      </c>
      <c r="E1213" t="str">
        <f t="shared" si="180"/>
        <v>ST</v>
      </c>
      <c r="G1213">
        <f t="shared" si="181"/>
        <v>0</v>
      </c>
      <c r="H1213" s="15">
        <f t="shared" si="185"/>
        <v>0</v>
      </c>
      <c r="I1213" s="2">
        <f t="shared" si="182"/>
        <v>1.1458333333332904E-3</v>
      </c>
      <c r="J1213" s="19">
        <f t="shared" si="186"/>
        <v>9932.083333333343</v>
      </c>
      <c r="K1213" s="19">
        <f t="shared" si="183"/>
        <v>1.65</v>
      </c>
      <c r="L1213">
        <f t="shared" si="184"/>
        <v>1</v>
      </c>
      <c r="M1213" s="19">
        <f t="shared" si="187"/>
        <v>6586.9833333333372</v>
      </c>
      <c r="O1213" s="19">
        <f t="shared" si="188"/>
        <v>2055.916666666667</v>
      </c>
      <c r="Q1213" s="19">
        <f t="shared" si="189"/>
        <v>567</v>
      </c>
    </row>
    <row r="1214" spans="1:17" x14ac:dyDescent="0.3">
      <c r="A1214">
        <v>8135542</v>
      </c>
      <c r="B1214" s="1">
        <v>42934</v>
      </c>
      <c r="C1214" s="2">
        <v>0.62184027777777773</v>
      </c>
      <c r="D1214" s="2">
        <v>0.63255787037037037</v>
      </c>
      <c r="E1214" t="str">
        <f t="shared" si="180"/>
        <v>ST</v>
      </c>
      <c r="G1214">
        <f t="shared" si="181"/>
        <v>0</v>
      </c>
      <c r="H1214" s="15">
        <f t="shared" si="185"/>
        <v>0</v>
      </c>
      <c r="I1214" s="2">
        <f t="shared" si="182"/>
        <v>1.071759259259264E-2</v>
      </c>
      <c r="J1214" s="19">
        <f t="shared" si="186"/>
        <v>9947.5166666666755</v>
      </c>
      <c r="K1214" s="19">
        <f t="shared" si="183"/>
        <v>15.433333333333334</v>
      </c>
      <c r="L1214">
        <f t="shared" si="184"/>
        <v>1</v>
      </c>
      <c r="M1214" s="19">
        <f t="shared" si="187"/>
        <v>6602.4166666666706</v>
      </c>
      <c r="O1214" s="19">
        <f t="shared" si="188"/>
        <v>2055.916666666667</v>
      </c>
      <c r="Q1214" s="19">
        <f t="shared" si="189"/>
        <v>567</v>
      </c>
    </row>
    <row r="1215" spans="1:17" x14ac:dyDescent="0.3">
      <c r="A1215">
        <v>10093488</v>
      </c>
      <c r="B1215" s="1">
        <v>42934</v>
      </c>
      <c r="C1215" s="2">
        <v>0.62197916666666664</v>
      </c>
      <c r="D1215" s="2">
        <v>0.62238425925925933</v>
      </c>
      <c r="E1215" t="str">
        <f t="shared" si="180"/>
        <v>KOM</v>
      </c>
      <c r="G1215">
        <f t="shared" si="181"/>
        <v>0</v>
      </c>
      <c r="H1215" s="15">
        <f t="shared" si="185"/>
        <v>0</v>
      </c>
      <c r="I1215" s="2">
        <f t="shared" si="182"/>
        <v>4.0509259259269292E-4</v>
      </c>
      <c r="J1215" s="19">
        <f t="shared" si="186"/>
        <v>9948.1000000000095</v>
      </c>
      <c r="K1215" s="19">
        <f t="shared" si="183"/>
        <v>0.58333333333333337</v>
      </c>
      <c r="L1215">
        <f t="shared" si="184"/>
        <v>1</v>
      </c>
      <c r="M1215" s="19">
        <f t="shared" si="187"/>
        <v>6602.4166666666706</v>
      </c>
      <c r="O1215" s="19">
        <f t="shared" si="188"/>
        <v>2056.5000000000005</v>
      </c>
      <c r="Q1215" s="19">
        <f t="shared" si="189"/>
        <v>567</v>
      </c>
    </row>
    <row r="1216" spans="1:17" x14ac:dyDescent="0.3">
      <c r="A1216">
        <v>4203418</v>
      </c>
      <c r="B1216" s="1">
        <v>42934</v>
      </c>
      <c r="C1216" s="2">
        <v>0.62556712962962957</v>
      </c>
      <c r="D1216" s="2">
        <v>0.63491898148148151</v>
      </c>
      <c r="E1216" t="str">
        <f t="shared" si="180"/>
        <v>ST</v>
      </c>
      <c r="G1216">
        <f t="shared" si="181"/>
        <v>0</v>
      </c>
      <c r="H1216" s="15">
        <f t="shared" si="185"/>
        <v>0</v>
      </c>
      <c r="I1216" s="2">
        <f t="shared" si="182"/>
        <v>9.3518518518519445E-3</v>
      </c>
      <c r="J1216" s="19">
        <f t="shared" si="186"/>
        <v>9961.5666666666766</v>
      </c>
      <c r="K1216" s="19">
        <f t="shared" si="183"/>
        <v>13.466666666666667</v>
      </c>
      <c r="L1216">
        <f t="shared" si="184"/>
        <v>1</v>
      </c>
      <c r="M1216" s="19">
        <f t="shared" si="187"/>
        <v>6615.8833333333369</v>
      </c>
      <c r="O1216" s="19">
        <f t="shared" si="188"/>
        <v>2056.5000000000005</v>
      </c>
      <c r="Q1216" s="19">
        <f t="shared" si="189"/>
        <v>567</v>
      </c>
    </row>
    <row r="1217" spans="1:17" x14ac:dyDescent="0.3">
      <c r="A1217">
        <v>2456290</v>
      </c>
      <c r="B1217" s="1">
        <v>42935</v>
      </c>
      <c r="C1217" s="2">
        <v>0.33592592592592596</v>
      </c>
      <c r="D1217" s="2">
        <v>0.34680555555555559</v>
      </c>
      <c r="E1217" t="str">
        <f t="shared" si="180"/>
        <v>ST</v>
      </c>
      <c r="G1217">
        <f t="shared" si="181"/>
        <v>0</v>
      </c>
      <c r="H1217" s="15">
        <f t="shared" si="185"/>
        <v>0</v>
      </c>
      <c r="I1217" s="2">
        <f t="shared" si="182"/>
        <v>1.0879629629629628E-2</v>
      </c>
      <c r="J1217" s="19">
        <f t="shared" si="186"/>
        <v>9977.2333333333427</v>
      </c>
      <c r="K1217" s="19">
        <f t="shared" si="183"/>
        <v>15.666666666666666</v>
      </c>
      <c r="L1217">
        <f t="shared" si="184"/>
        <v>1</v>
      </c>
      <c r="M1217" s="19">
        <f t="shared" si="187"/>
        <v>6631.5500000000038</v>
      </c>
      <c r="O1217" s="19">
        <f t="shared" si="188"/>
        <v>2056.5000000000005</v>
      </c>
      <c r="Q1217" s="19">
        <f t="shared" si="189"/>
        <v>567</v>
      </c>
    </row>
    <row r="1218" spans="1:17" x14ac:dyDescent="0.3">
      <c r="A1218">
        <v>27610972</v>
      </c>
      <c r="B1218" s="1">
        <v>42935</v>
      </c>
      <c r="C1218" s="2">
        <v>0.33888888888888885</v>
      </c>
      <c r="D1218" s="2">
        <v>0.35027777777777774</v>
      </c>
      <c r="E1218" t="str">
        <f t="shared" si="180"/>
        <v>KOM</v>
      </c>
      <c r="G1218">
        <f t="shared" si="181"/>
        <v>0</v>
      </c>
      <c r="H1218" s="15">
        <f t="shared" si="185"/>
        <v>0</v>
      </c>
      <c r="I1218" s="2">
        <f t="shared" si="182"/>
        <v>1.1388888888888893E-2</v>
      </c>
      <c r="J1218" s="19">
        <f t="shared" si="186"/>
        <v>9993.6333333333423</v>
      </c>
      <c r="K1218" s="19">
        <f t="shared" si="183"/>
        <v>16.399999999999999</v>
      </c>
      <c r="L1218">
        <f t="shared" si="184"/>
        <v>1</v>
      </c>
      <c r="M1218" s="19">
        <f t="shared" si="187"/>
        <v>6631.5500000000038</v>
      </c>
      <c r="O1218" s="19">
        <f t="shared" si="188"/>
        <v>2072.9000000000005</v>
      </c>
      <c r="Q1218" s="19">
        <f t="shared" si="189"/>
        <v>567</v>
      </c>
    </row>
    <row r="1219" spans="1:17" x14ac:dyDescent="0.3">
      <c r="A1219">
        <v>3073815</v>
      </c>
      <c r="B1219" s="1">
        <v>42935</v>
      </c>
      <c r="C1219" s="2">
        <v>0.34309027777777779</v>
      </c>
      <c r="D1219" s="2">
        <v>0.34798611111111111</v>
      </c>
      <c r="E1219" t="str">
        <f t="shared" ref="E1219:E1282" si="190">IF(LEN(A1219)=7,"ST",IF(LEN(A1219)=8,"KOM","ZAG"))</f>
        <v>ST</v>
      </c>
      <c r="G1219">
        <f t="shared" ref="G1219:G1282" si="191">IF(AND(LEN(A1219)=7,LEFT(A1219,2)="12"),1,0)</f>
        <v>0</v>
      </c>
      <c r="H1219" s="15">
        <f t="shared" si="185"/>
        <v>0</v>
      </c>
      <c r="I1219" s="2">
        <f t="shared" ref="I1219:I1282" si="192">D1219-C1219</f>
        <v>4.8958333333333215E-3</v>
      </c>
      <c r="J1219" s="19">
        <f t="shared" si="186"/>
        <v>10000.683333333342</v>
      </c>
      <c r="K1219" s="19">
        <f t="shared" ref="K1219:K1282" si="193">HOUR(I1219)*60+MINUTE(I1219)+SECOND(I1219)/60</f>
        <v>7.05</v>
      </c>
      <c r="L1219">
        <f t="shared" ref="L1219:L1282" si="194">IF(J1219&lt;800,0,1)</f>
        <v>1</v>
      </c>
      <c r="M1219" s="19">
        <f t="shared" si="187"/>
        <v>6638.600000000004</v>
      </c>
      <c r="O1219" s="19">
        <f t="shared" si="188"/>
        <v>2072.9000000000005</v>
      </c>
      <c r="Q1219" s="19">
        <f t="shared" si="189"/>
        <v>567</v>
      </c>
    </row>
    <row r="1220" spans="1:17" x14ac:dyDescent="0.3">
      <c r="A1220">
        <v>9776810</v>
      </c>
      <c r="B1220" s="1">
        <v>42935</v>
      </c>
      <c r="C1220" s="2">
        <v>0.34704861111111113</v>
      </c>
      <c r="D1220" s="2">
        <v>0.35386574074074079</v>
      </c>
      <c r="E1220" t="str">
        <f t="shared" si="190"/>
        <v>ST</v>
      </c>
      <c r="G1220">
        <f t="shared" si="191"/>
        <v>0</v>
      </c>
      <c r="H1220" s="15">
        <f t="shared" ref="H1220:H1283" si="195">IF(G1220=1,D1220-C1220,0)</f>
        <v>0</v>
      </c>
      <c r="I1220" s="2">
        <f t="shared" si="192"/>
        <v>6.8171296296296591E-3</v>
      </c>
      <c r="J1220" s="19">
        <f t="shared" ref="J1220:J1283" si="196">(HOUR(I1220)*60+MINUTE(I1220)+SECOND(I1220)/60)+J1219</f>
        <v>10010.500000000009</v>
      </c>
      <c r="K1220" s="19">
        <f t="shared" si="193"/>
        <v>9.8166666666666664</v>
      </c>
      <c r="L1220">
        <f t="shared" si="194"/>
        <v>1</v>
      </c>
      <c r="M1220" s="19">
        <f t="shared" ref="M1220:M1283" si="197">IF(E1220&lt;&gt;"ST",M1219,IF(L1220=0,M1219,M1219+K1220))</f>
        <v>6648.4166666666706</v>
      </c>
      <c r="O1220" s="19">
        <f t="shared" ref="O1220:O1283" si="198">IF(E1220&lt;&gt;"KOM",O1219,IF(L1220=0,O1219,O1219+K1220))</f>
        <v>2072.9000000000005</v>
      </c>
      <c r="Q1220" s="19">
        <f t="shared" ref="Q1220:Q1283" si="199">IF(E1220="ZAG",ROUNDUP(K1220,0)+Q1219,Q1219)</f>
        <v>567</v>
      </c>
    </row>
    <row r="1221" spans="1:17" x14ac:dyDescent="0.3">
      <c r="A1221">
        <v>6763741</v>
      </c>
      <c r="B1221" s="1">
        <v>42935</v>
      </c>
      <c r="C1221" s="2">
        <v>0.35040509259259256</v>
      </c>
      <c r="D1221" s="2">
        <v>0.35600694444444447</v>
      </c>
      <c r="E1221" t="str">
        <f t="shared" si="190"/>
        <v>ST</v>
      </c>
      <c r="G1221">
        <f t="shared" si="191"/>
        <v>0</v>
      </c>
      <c r="H1221" s="15">
        <f t="shared" si="195"/>
        <v>0</v>
      </c>
      <c r="I1221" s="2">
        <f t="shared" si="192"/>
        <v>5.6018518518519134E-3</v>
      </c>
      <c r="J1221" s="19">
        <f t="shared" si="196"/>
        <v>10018.566666666677</v>
      </c>
      <c r="K1221" s="19">
        <f t="shared" si="193"/>
        <v>8.0666666666666664</v>
      </c>
      <c r="L1221">
        <f t="shared" si="194"/>
        <v>1</v>
      </c>
      <c r="M1221" s="19">
        <f t="shared" si="197"/>
        <v>6656.4833333333372</v>
      </c>
      <c r="O1221" s="19">
        <f t="shared" si="198"/>
        <v>2072.9000000000005</v>
      </c>
      <c r="Q1221" s="19">
        <f t="shared" si="199"/>
        <v>567</v>
      </c>
    </row>
    <row r="1222" spans="1:17" x14ac:dyDescent="0.3">
      <c r="A1222">
        <v>2309436</v>
      </c>
      <c r="B1222" s="1">
        <v>42935</v>
      </c>
      <c r="C1222" s="2">
        <v>0.35304398148148147</v>
      </c>
      <c r="D1222" s="2">
        <v>0.35793981481481479</v>
      </c>
      <c r="E1222" t="str">
        <f t="shared" si="190"/>
        <v>ST</v>
      </c>
      <c r="G1222">
        <f t="shared" si="191"/>
        <v>0</v>
      </c>
      <c r="H1222" s="15">
        <f t="shared" si="195"/>
        <v>0</v>
      </c>
      <c r="I1222" s="2">
        <f t="shared" si="192"/>
        <v>4.8958333333333215E-3</v>
      </c>
      <c r="J1222" s="19">
        <f t="shared" si="196"/>
        <v>10025.616666666676</v>
      </c>
      <c r="K1222" s="19">
        <f t="shared" si="193"/>
        <v>7.05</v>
      </c>
      <c r="L1222">
        <f t="shared" si="194"/>
        <v>1</v>
      </c>
      <c r="M1222" s="19">
        <f t="shared" si="197"/>
        <v>6663.5333333333374</v>
      </c>
      <c r="O1222" s="19">
        <f t="shared" si="198"/>
        <v>2072.9000000000005</v>
      </c>
      <c r="Q1222" s="19">
        <f t="shared" si="199"/>
        <v>567</v>
      </c>
    </row>
    <row r="1223" spans="1:17" x14ac:dyDescent="0.3">
      <c r="A1223">
        <v>3131883</v>
      </c>
      <c r="B1223" s="1">
        <v>42935</v>
      </c>
      <c r="C1223" s="2">
        <v>0.35712962962962963</v>
      </c>
      <c r="D1223" s="2">
        <v>0.36243055555555559</v>
      </c>
      <c r="E1223" t="str">
        <f t="shared" si="190"/>
        <v>ST</v>
      </c>
      <c r="G1223">
        <f t="shared" si="191"/>
        <v>0</v>
      </c>
      <c r="H1223" s="15">
        <f t="shared" si="195"/>
        <v>0</v>
      </c>
      <c r="I1223" s="2">
        <f t="shared" si="192"/>
        <v>5.3009259259259589E-3</v>
      </c>
      <c r="J1223" s="19">
        <f t="shared" si="196"/>
        <v>10033.250000000009</v>
      </c>
      <c r="K1223" s="19">
        <f t="shared" si="193"/>
        <v>7.6333333333333329</v>
      </c>
      <c r="L1223">
        <f t="shared" si="194"/>
        <v>1</v>
      </c>
      <c r="M1223" s="19">
        <f t="shared" si="197"/>
        <v>6671.1666666666706</v>
      </c>
      <c r="O1223" s="19">
        <f t="shared" si="198"/>
        <v>2072.9000000000005</v>
      </c>
      <c r="Q1223" s="19">
        <f t="shared" si="199"/>
        <v>567</v>
      </c>
    </row>
    <row r="1224" spans="1:17" x14ac:dyDescent="0.3">
      <c r="A1224">
        <v>69001821</v>
      </c>
      <c r="B1224" s="1">
        <v>42935</v>
      </c>
      <c r="C1224" s="2">
        <v>0.35835648148148147</v>
      </c>
      <c r="D1224" s="2">
        <v>0.36712962962962964</v>
      </c>
      <c r="E1224" t="str">
        <f t="shared" si="190"/>
        <v>KOM</v>
      </c>
      <c r="G1224">
        <f t="shared" si="191"/>
        <v>0</v>
      </c>
      <c r="H1224" s="15">
        <f t="shared" si="195"/>
        <v>0</v>
      </c>
      <c r="I1224" s="2">
        <f t="shared" si="192"/>
        <v>8.7731481481481688E-3</v>
      </c>
      <c r="J1224" s="19">
        <f t="shared" si="196"/>
        <v>10045.883333333342</v>
      </c>
      <c r="K1224" s="19">
        <f t="shared" si="193"/>
        <v>12.633333333333333</v>
      </c>
      <c r="L1224">
        <f t="shared" si="194"/>
        <v>1</v>
      </c>
      <c r="M1224" s="19">
        <f t="shared" si="197"/>
        <v>6671.1666666666706</v>
      </c>
      <c r="O1224" s="19">
        <f t="shared" si="198"/>
        <v>2085.5333333333338</v>
      </c>
      <c r="Q1224" s="19">
        <f t="shared" si="199"/>
        <v>567</v>
      </c>
    </row>
    <row r="1225" spans="1:17" x14ac:dyDescent="0.3">
      <c r="A1225">
        <v>2150051</v>
      </c>
      <c r="B1225" s="1">
        <v>42935</v>
      </c>
      <c r="C1225" s="2">
        <v>0.36310185185185184</v>
      </c>
      <c r="D1225" s="2">
        <v>0.36723379629629632</v>
      </c>
      <c r="E1225" t="str">
        <f t="shared" si="190"/>
        <v>ST</v>
      </c>
      <c r="G1225">
        <f t="shared" si="191"/>
        <v>0</v>
      </c>
      <c r="H1225" s="15">
        <f t="shared" si="195"/>
        <v>0</v>
      </c>
      <c r="I1225" s="2">
        <f t="shared" si="192"/>
        <v>4.1319444444444797E-3</v>
      </c>
      <c r="J1225" s="19">
        <f t="shared" si="196"/>
        <v>10051.833333333343</v>
      </c>
      <c r="K1225" s="19">
        <f t="shared" si="193"/>
        <v>5.95</v>
      </c>
      <c r="L1225">
        <f t="shared" si="194"/>
        <v>1</v>
      </c>
      <c r="M1225" s="19">
        <f t="shared" si="197"/>
        <v>6677.1166666666704</v>
      </c>
      <c r="O1225" s="19">
        <f t="shared" si="198"/>
        <v>2085.5333333333338</v>
      </c>
      <c r="Q1225" s="19">
        <f t="shared" si="199"/>
        <v>567</v>
      </c>
    </row>
    <row r="1226" spans="1:17" x14ac:dyDescent="0.3">
      <c r="A1226">
        <v>9967523741</v>
      </c>
      <c r="B1226" s="1">
        <v>42935</v>
      </c>
      <c r="C1226" s="2">
        <v>0.36886574074074074</v>
      </c>
      <c r="D1226" s="2">
        <v>0.37324074074074076</v>
      </c>
      <c r="E1226" t="str">
        <f t="shared" si="190"/>
        <v>ZAG</v>
      </c>
      <c r="G1226">
        <f t="shared" si="191"/>
        <v>0</v>
      </c>
      <c r="H1226" s="15">
        <f t="shared" si="195"/>
        <v>0</v>
      </c>
      <c r="I1226" s="2">
        <f t="shared" si="192"/>
        <v>4.3750000000000178E-3</v>
      </c>
      <c r="J1226" s="19">
        <f t="shared" si="196"/>
        <v>10058.133333333342</v>
      </c>
      <c r="K1226" s="19">
        <f t="shared" si="193"/>
        <v>6.3</v>
      </c>
      <c r="L1226">
        <f t="shared" si="194"/>
        <v>1</v>
      </c>
      <c r="M1226" s="19">
        <f t="shared" si="197"/>
        <v>6677.1166666666704</v>
      </c>
      <c r="O1226" s="19">
        <f t="shared" si="198"/>
        <v>2085.5333333333338</v>
      </c>
      <c r="Q1226" s="19">
        <f t="shared" si="199"/>
        <v>574</v>
      </c>
    </row>
    <row r="1227" spans="1:17" x14ac:dyDescent="0.3">
      <c r="A1227">
        <v>23300236</v>
      </c>
      <c r="B1227" s="1">
        <v>42935</v>
      </c>
      <c r="C1227" s="2">
        <v>0.37094907407407413</v>
      </c>
      <c r="D1227" s="2">
        <v>0.37517361111111108</v>
      </c>
      <c r="E1227" t="str">
        <f t="shared" si="190"/>
        <v>KOM</v>
      </c>
      <c r="G1227">
        <f t="shared" si="191"/>
        <v>0</v>
      </c>
      <c r="H1227" s="15">
        <f t="shared" si="195"/>
        <v>0</v>
      </c>
      <c r="I1227" s="2">
        <f t="shared" si="192"/>
        <v>4.2245370370369573E-3</v>
      </c>
      <c r="J1227" s="19">
        <f t="shared" si="196"/>
        <v>10064.216666666676</v>
      </c>
      <c r="K1227" s="19">
        <f t="shared" si="193"/>
        <v>6.083333333333333</v>
      </c>
      <c r="L1227">
        <f t="shared" si="194"/>
        <v>1</v>
      </c>
      <c r="M1227" s="19">
        <f t="shared" si="197"/>
        <v>6677.1166666666704</v>
      </c>
      <c r="O1227" s="19">
        <f t="shared" si="198"/>
        <v>2091.6166666666672</v>
      </c>
      <c r="Q1227" s="19">
        <f t="shared" si="199"/>
        <v>574</v>
      </c>
    </row>
    <row r="1228" spans="1:17" x14ac:dyDescent="0.3">
      <c r="A1228">
        <v>4714815</v>
      </c>
      <c r="B1228" s="1">
        <v>42935</v>
      </c>
      <c r="C1228" s="2">
        <v>0.37484953703703705</v>
      </c>
      <c r="D1228" s="2">
        <v>0.38143518518518515</v>
      </c>
      <c r="E1228" t="str">
        <f t="shared" si="190"/>
        <v>ST</v>
      </c>
      <c r="G1228">
        <f t="shared" si="191"/>
        <v>0</v>
      </c>
      <c r="H1228" s="15">
        <f t="shared" si="195"/>
        <v>0</v>
      </c>
      <c r="I1228" s="2">
        <f t="shared" si="192"/>
        <v>6.5856481481481044E-3</v>
      </c>
      <c r="J1228" s="19">
        <f t="shared" si="196"/>
        <v>10073.70000000001</v>
      </c>
      <c r="K1228" s="19">
        <f t="shared" si="193"/>
        <v>9.4833333333333325</v>
      </c>
      <c r="L1228">
        <f t="shared" si="194"/>
        <v>1</v>
      </c>
      <c r="M1228" s="19">
        <f t="shared" si="197"/>
        <v>6686.600000000004</v>
      </c>
      <c r="O1228" s="19">
        <f t="shared" si="198"/>
        <v>2091.6166666666672</v>
      </c>
      <c r="Q1228" s="19">
        <f t="shared" si="199"/>
        <v>574</v>
      </c>
    </row>
    <row r="1229" spans="1:17" x14ac:dyDescent="0.3">
      <c r="A1229">
        <v>80038636</v>
      </c>
      <c r="B1229" s="1">
        <v>42935</v>
      </c>
      <c r="C1229" s="2">
        <v>0.38028935185185181</v>
      </c>
      <c r="D1229" s="2">
        <v>0.38239583333333332</v>
      </c>
      <c r="E1229" t="str">
        <f t="shared" si="190"/>
        <v>KOM</v>
      </c>
      <c r="G1229">
        <f t="shared" si="191"/>
        <v>0</v>
      </c>
      <c r="H1229" s="15">
        <f t="shared" si="195"/>
        <v>0</v>
      </c>
      <c r="I1229" s="2">
        <f t="shared" si="192"/>
        <v>2.1064814814815147E-3</v>
      </c>
      <c r="J1229" s="19">
        <f t="shared" si="196"/>
        <v>10076.733333333343</v>
      </c>
      <c r="K1229" s="19">
        <f t="shared" si="193"/>
        <v>3.0333333333333332</v>
      </c>
      <c r="L1229">
        <f t="shared" si="194"/>
        <v>1</v>
      </c>
      <c r="M1229" s="19">
        <f t="shared" si="197"/>
        <v>6686.600000000004</v>
      </c>
      <c r="O1229" s="19">
        <f t="shared" si="198"/>
        <v>2094.6500000000005</v>
      </c>
      <c r="Q1229" s="19">
        <f t="shared" si="199"/>
        <v>574</v>
      </c>
    </row>
    <row r="1230" spans="1:17" x14ac:dyDescent="0.3">
      <c r="A1230">
        <v>47596793</v>
      </c>
      <c r="B1230" s="1">
        <v>42935</v>
      </c>
      <c r="C1230" s="2">
        <v>0.38059027777777782</v>
      </c>
      <c r="D1230" s="2">
        <v>0.38280092592592596</v>
      </c>
      <c r="E1230" t="str">
        <f t="shared" si="190"/>
        <v>KOM</v>
      </c>
      <c r="G1230">
        <f t="shared" si="191"/>
        <v>0</v>
      </c>
      <c r="H1230" s="15">
        <f t="shared" si="195"/>
        <v>0</v>
      </c>
      <c r="I1230" s="2">
        <f t="shared" si="192"/>
        <v>2.2106481481481421E-3</v>
      </c>
      <c r="J1230" s="19">
        <f t="shared" si="196"/>
        <v>10079.916666666675</v>
      </c>
      <c r="K1230" s="19">
        <f t="shared" si="193"/>
        <v>3.1833333333333331</v>
      </c>
      <c r="L1230">
        <f t="shared" si="194"/>
        <v>1</v>
      </c>
      <c r="M1230" s="19">
        <f t="shared" si="197"/>
        <v>6686.600000000004</v>
      </c>
      <c r="O1230" s="19">
        <f t="shared" si="198"/>
        <v>2097.8333333333339</v>
      </c>
      <c r="Q1230" s="19">
        <f t="shared" si="199"/>
        <v>574</v>
      </c>
    </row>
    <row r="1231" spans="1:17" x14ac:dyDescent="0.3">
      <c r="A1231">
        <v>6574044</v>
      </c>
      <c r="B1231" s="1">
        <v>42935</v>
      </c>
      <c r="C1231" s="2">
        <v>0.38173611111111111</v>
      </c>
      <c r="D1231" s="2">
        <v>0.38915509259259262</v>
      </c>
      <c r="E1231" t="str">
        <f t="shared" si="190"/>
        <v>ST</v>
      </c>
      <c r="G1231">
        <f t="shared" si="191"/>
        <v>0</v>
      </c>
      <c r="H1231" s="15">
        <f t="shared" si="195"/>
        <v>0</v>
      </c>
      <c r="I1231" s="2">
        <f t="shared" si="192"/>
        <v>7.4189814814815125E-3</v>
      </c>
      <c r="J1231" s="19">
        <f t="shared" si="196"/>
        <v>10090.600000000008</v>
      </c>
      <c r="K1231" s="19">
        <f t="shared" si="193"/>
        <v>10.683333333333334</v>
      </c>
      <c r="L1231">
        <f t="shared" si="194"/>
        <v>1</v>
      </c>
      <c r="M1231" s="19">
        <f t="shared" si="197"/>
        <v>6697.2833333333374</v>
      </c>
      <c r="O1231" s="19">
        <f t="shared" si="198"/>
        <v>2097.8333333333339</v>
      </c>
      <c r="Q1231" s="19">
        <f t="shared" si="199"/>
        <v>574</v>
      </c>
    </row>
    <row r="1232" spans="1:17" x14ac:dyDescent="0.3">
      <c r="A1232">
        <v>9475290</v>
      </c>
      <c r="B1232" s="1">
        <v>42935</v>
      </c>
      <c r="C1232" s="2">
        <v>0.38512731481481483</v>
      </c>
      <c r="D1232" s="2">
        <v>0.3947222222222222</v>
      </c>
      <c r="E1232" t="str">
        <f t="shared" si="190"/>
        <v>ST</v>
      </c>
      <c r="G1232">
        <f t="shared" si="191"/>
        <v>0</v>
      </c>
      <c r="H1232" s="15">
        <f t="shared" si="195"/>
        <v>0</v>
      </c>
      <c r="I1232" s="2">
        <f t="shared" si="192"/>
        <v>9.5949074074073715E-3</v>
      </c>
      <c r="J1232" s="19">
        <f t="shared" si="196"/>
        <v>10104.416666666675</v>
      </c>
      <c r="K1232" s="19">
        <f t="shared" si="193"/>
        <v>13.816666666666666</v>
      </c>
      <c r="L1232">
        <f t="shared" si="194"/>
        <v>1</v>
      </c>
      <c r="M1232" s="19">
        <f t="shared" si="197"/>
        <v>6711.100000000004</v>
      </c>
      <c r="O1232" s="19">
        <f t="shared" si="198"/>
        <v>2097.8333333333339</v>
      </c>
      <c r="Q1232" s="19">
        <f t="shared" si="199"/>
        <v>574</v>
      </c>
    </row>
    <row r="1233" spans="1:17" x14ac:dyDescent="0.3">
      <c r="A1233">
        <v>4458725</v>
      </c>
      <c r="B1233" s="1">
        <v>42935</v>
      </c>
      <c r="C1233" s="2">
        <v>0.38533564814814819</v>
      </c>
      <c r="D1233" s="2">
        <v>0.39521990740740742</v>
      </c>
      <c r="E1233" t="str">
        <f t="shared" si="190"/>
        <v>ST</v>
      </c>
      <c r="G1233">
        <f t="shared" si="191"/>
        <v>0</v>
      </c>
      <c r="H1233" s="15">
        <f t="shared" si="195"/>
        <v>0</v>
      </c>
      <c r="I1233" s="2">
        <f t="shared" si="192"/>
        <v>9.8842592592592315E-3</v>
      </c>
      <c r="J1233" s="19">
        <f t="shared" si="196"/>
        <v>10118.650000000009</v>
      </c>
      <c r="K1233" s="19">
        <f t="shared" si="193"/>
        <v>14.233333333333333</v>
      </c>
      <c r="L1233">
        <f t="shared" si="194"/>
        <v>1</v>
      </c>
      <c r="M1233" s="19">
        <f t="shared" si="197"/>
        <v>6725.3333333333376</v>
      </c>
      <c r="O1233" s="19">
        <f t="shared" si="198"/>
        <v>2097.8333333333339</v>
      </c>
      <c r="Q1233" s="19">
        <f t="shared" si="199"/>
        <v>574</v>
      </c>
    </row>
    <row r="1234" spans="1:17" x14ac:dyDescent="0.3">
      <c r="A1234">
        <v>4785864</v>
      </c>
      <c r="B1234" s="1">
        <v>42935</v>
      </c>
      <c r="C1234" s="2">
        <v>0.38833333333333336</v>
      </c>
      <c r="D1234" s="2">
        <v>0.39069444444444446</v>
      </c>
      <c r="E1234" t="str">
        <f t="shared" si="190"/>
        <v>ST</v>
      </c>
      <c r="G1234">
        <f t="shared" si="191"/>
        <v>0</v>
      </c>
      <c r="H1234" s="15">
        <f t="shared" si="195"/>
        <v>0</v>
      </c>
      <c r="I1234" s="2">
        <f t="shared" si="192"/>
        <v>2.3611111111110916E-3</v>
      </c>
      <c r="J1234" s="19">
        <f t="shared" si="196"/>
        <v>10122.050000000008</v>
      </c>
      <c r="K1234" s="19">
        <f t="shared" si="193"/>
        <v>3.4</v>
      </c>
      <c r="L1234">
        <f t="shared" si="194"/>
        <v>1</v>
      </c>
      <c r="M1234" s="19">
        <f t="shared" si="197"/>
        <v>6728.7333333333372</v>
      </c>
      <c r="O1234" s="19">
        <f t="shared" si="198"/>
        <v>2097.8333333333339</v>
      </c>
      <c r="Q1234" s="19">
        <f t="shared" si="199"/>
        <v>574</v>
      </c>
    </row>
    <row r="1235" spans="1:17" x14ac:dyDescent="0.3">
      <c r="A1235">
        <v>3109039</v>
      </c>
      <c r="B1235" s="1">
        <v>42935</v>
      </c>
      <c r="C1235" s="2">
        <v>0.3897916666666667</v>
      </c>
      <c r="D1235" s="2">
        <v>0.39171296296296299</v>
      </c>
      <c r="E1235" t="str">
        <f t="shared" si="190"/>
        <v>ST</v>
      </c>
      <c r="G1235">
        <f t="shared" si="191"/>
        <v>0</v>
      </c>
      <c r="H1235" s="15">
        <f t="shared" si="195"/>
        <v>0</v>
      </c>
      <c r="I1235" s="2">
        <f t="shared" si="192"/>
        <v>1.9212962962962821E-3</v>
      </c>
      <c r="J1235" s="19">
        <f t="shared" si="196"/>
        <v>10124.816666666675</v>
      </c>
      <c r="K1235" s="19">
        <f t="shared" si="193"/>
        <v>2.7666666666666666</v>
      </c>
      <c r="L1235">
        <f t="shared" si="194"/>
        <v>1</v>
      </c>
      <c r="M1235" s="19">
        <f t="shared" si="197"/>
        <v>6731.5000000000036</v>
      </c>
      <c r="O1235" s="19">
        <f t="shared" si="198"/>
        <v>2097.8333333333339</v>
      </c>
      <c r="Q1235" s="19">
        <f t="shared" si="199"/>
        <v>574</v>
      </c>
    </row>
    <row r="1236" spans="1:17" x14ac:dyDescent="0.3">
      <c r="A1236">
        <v>7340326</v>
      </c>
      <c r="B1236" s="1">
        <v>42935</v>
      </c>
      <c r="C1236" s="2">
        <v>0.38986111111111116</v>
      </c>
      <c r="D1236" s="2">
        <v>0.39067129629629632</v>
      </c>
      <c r="E1236" t="str">
        <f t="shared" si="190"/>
        <v>ST</v>
      </c>
      <c r="G1236">
        <f t="shared" si="191"/>
        <v>0</v>
      </c>
      <c r="H1236" s="15">
        <f t="shared" si="195"/>
        <v>0</v>
      </c>
      <c r="I1236" s="2">
        <f t="shared" si="192"/>
        <v>8.101851851851638E-4</v>
      </c>
      <c r="J1236" s="19">
        <f t="shared" si="196"/>
        <v>10125.983333333341</v>
      </c>
      <c r="K1236" s="19">
        <f t="shared" si="193"/>
        <v>1.1666666666666667</v>
      </c>
      <c r="L1236">
        <f t="shared" si="194"/>
        <v>1</v>
      </c>
      <c r="M1236" s="19">
        <f t="shared" si="197"/>
        <v>6732.6666666666706</v>
      </c>
      <c r="O1236" s="19">
        <f t="shared" si="198"/>
        <v>2097.8333333333339</v>
      </c>
      <c r="Q1236" s="19">
        <f t="shared" si="199"/>
        <v>574</v>
      </c>
    </row>
    <row r="1237" spans="1:17" x14ac:dyDescent="0.3">
      <c r="A1237">
        <v>7865428</v>
      </c>
      <c r="B1237" s="1">
        <v>42935</v>
      </c>
      <c r="C1237" s="2">
        <v>0.3941898148148148</v>
      </c>
      <c r="D1237" s="2">
        <v>0.40530092592592593</v>
      </c>
      <c r="E1237" t="str">
        <f t="shared" si="190"/>
        <v>ST</v>
      </c>
      <c r="G1237">
        <f t="shared" si="191"/>
        <v>0</v>
      </c>
      <c r="H1237" s="15">
        <f t="shared" si="195"/>
        <v>0</v>
      </c>
      <c r="I1237" s="2">
        <f t="shared" si="192"/>
        <v>1.1111111111111127E-2</v>
      </c>
      <c r="J1237" s="19">
        <f t="shared" si="196"/>
        <v>10141.983333333341</v>
      </c>
      <c r="K1237" s="19">
        <f t="shared" si="193"/>
        <v>16</v>
      </c>
      <c r="L1237">
        <f t="shared" si="194"/>
        <v>1</v>
      </c>
      <c r="M1237" s="19">
        <f t="shared" si="197"/>
        <v>6748.6666666666706</v>
      </c>
      <c r="O1237" s="19">
        <f t="shared" si="198"/>
        <v>2097.8333333333339</v>
      </c>
      <c r="Q1237" s="19">
        <f t="shared" si="199"/>
        <v>574</v>
      </c>
    </row>
    <row r="1238" spans="1:17" x14ac:dyDescent="0.3">
      <c r="A1238">
        <v>1467591</v>
      </c>
      <c r="B1238" s="1">
        <v>42935</v>
      </c>
      <c r="C1238" s="2">
        <v>0.39607638888888891</v>
      </c>
      <c r="D1238" s="2">
        <v>0.40442129629629631</v>
      </c>
      <c r="E1238" t="str">
        <f t="shared" si="190"/>
        <v>ST</v>
      </c>
      <c r="G1238">
        <f t="shared" si="191"/>
        <v>0</v>
      </c>
      <c r="H1238" s="15">
        <f t="shared" si="195"/>
        <v>0</v>
      </c>
      <c r="I1238" s="2">
        <f t="shared" si="192"/>
        <v>8.3449074074073981E-3</v>
      </c>
      <c r="J1238" s="19">
        <f t="shared" si="196"/>
        <v>10154.000000000007</v>
      </c>
      <c r="K1238" s="19">
        <f t="shared" si="193"/>
        <v>12.016666666666667</v>
      </c>
      <c r="L1238">
        <f t="shared" si="194"/>
        <v>1</v>
      </c>
      <c r="M1238" s="19">
        <f t="shared" si="197"/>
        <v>6760.683333333337</v>
      </c>
      <c r="O1238" s="19">
        <f t="shared" si="198"/>
        <v>2097.8333333333339</v>
      </c>
      <c r="Q1238" s="19">
        <f t="shared" si="199"/>
        <v>574</v>
      </c>
    </row>
    <row r="1239" spans="1:17" x14ac:dyDescent="0.3">
      <c r="A1239">
        <v>2475157</v>
      </c>
      <c r="B1239" s="1">
        <v>42935</v>
      </c>
      <c r="C1239" s="2">
        <v>0.39937500000000004</v>
      </c>
      <c r="D1239" s="2">
        <v>0.40332175925925928</v>
      </c>
      <c r="E1239" t="str">
        <f t="shared" si="190"/>
        <v>ST</v>
      </c>
      <c r="G1239">
        <f t="shared" si="191"/>
        <v>0</v>
      </c>
      <c r="H1239" s="15">
        <f t="shared" si="195"/>
        <v>0</v>
      </c>
      <c r="I1239" s="2">
        <f t="shared" si="192"/>
        <v>3.9467592592592471E-3</v>
      </c>
      <c r="J1239" s="19">
        <f t="shared" si="196"/>
        <v>10159.68333333334</v>
      </c>
      <c r="K1239" s="19">
        <f t="shared" si="193"/>
        <v>5.6833333333333336</v>
      </c>
      <c r="L1239">
        <f t="shared" si="194"/>
        <v>1</v>
      </c>
      <c r="M1239" s="19">
        <f t="shared" si="197"/>
        <v>6766.3666666666704</v>
      </c>
      <c r="O1239" s="19">
        <f t="shared" si="198"/>
        <v>2097.8333333333339</v>
      </c>
      <c r="Q1239" s="19">
        <f t="shared" si="199"/>
        <v>574</v>
      </c>
    </row>
    <row r="1240" spans="1:17" x14ac:dyDescent="0.3">
      <c r="A1240">
        <v>6023049</v>
      </c>
      <c r="B1240" s="1">
        <v>42935</v>
      </c>
      <c r="C1240" s="2">
        <v>0.39959490740740744</v>
      </c>
      <c r="D1240" s="2">
        <v>0.41099537037037037</v>
      </c>
      <c r="E1240" t="str">
        <f t="shared" si="190"/>
        <v>ST</v>
      </c>
      <c r="G1240">
        <f t="shared" si="191"/>
        <v>0</v>
      </c>
      <c r="H1240" s="15">
        <f t="shared" si="195"/>
        <v>0</v>
      </c>
      <c r="I1240" s="2">
        <f t="shared" si="192"/>
        <v>1.1400462962962932E-2</v>
      </c>
      <c r="J1240" s="19">
        <f t="shared" si="196"/>
        <v>10176.100000000006</v>
      </c>
      <c r="K1240" s="19">
        <f t="shared" si="193"/>
        <v>16.416666666666668</v>
      </c>
      <c r="L1240">
        <f t="shared" si="194"/>
        <v>1</v>
      </c>
      <c r="M1240" s="19">
        <f t="shared" si="197"/>
        <v>6782.7833333333374</v>
      </c>
      <c r="O1240" s="19">
        <f t="shared" si="198"/>
        <v>2097.8333333333339</v>
      </c>
      <c r="Q1240" s="19">
        <f t="shared" si="199"/>
        <v>574</v>
      </c>
    </row>
    <row r="1241" spans="1:17" x14ac:dyDescent="0.3">
      <c r="A1241">
        <v>39210366</v>
      </c>
      <c r="B1241" s="1">
        <v>42935</v>
      </c>
      <c r="C1241" s="2">
        <v>0.40234953703703707</v>
      </c>
      <c r="D1241" s="2">
        <v>0.40469907407407407</v>
      </c>
      <c r="E1241" t="str">
        <f t="shared" si="190"/>
        <v>KOM</v>
      </c>
      <c r="G1241">
        <f t="shared" si="191"/>
        <v>0</v>
      </c>
      <c r="H1241" s="15">
        <f t="shared" si="195"/>
        <v>0</v>
      </c>
      <c r="I1241" s="2">
        <f t="shared" si="192"/>
        <v>2.3495370370369972E-3</v>
      </c>
      <c r="J1241" s="19">
        <f t="shared" si="196"/>
        <v>10179.483333333339</v>
      </c>
      <c r="K1241" s="19">
        <f t="shared" si="193"/>
        <v>3.3833333333333333</v>
      </c>
      <c r="L1241">
        <f t="shared" si="194"/>
        <v>1</v>
      </c>
      <c r="M1241" s="19">
        <f t="shared" si="197"/>
        <v>6782.7833333333374</v>
      </c>
      <c r="O1241" s="19">
        <f t="shared" si="198"/>
        <v>2101.2166666666672</v>
      </c>
      <c r="Q1241" s="19">
        <f t="shared" si="199"/>
        <v>574</v>
      </c>
    </row>
    <row r="1242" spans="1:17" x14ac:dyDescent="0.3">
      <c r="A1242">
        <v>90880011</v>
      </c>
      <c r="B1242" s="1">
        <v>42935</v>
      </c>
      <c r="C1242" s="2">
        <v>0.40743055555555557</v>
      </c>
      <c r="D1242" s="2">
        <v>0.41255787037037034</v>
      </c>
      <c r="E1242" t="str">
        <f t="shared" si="190"/>
        <v>KOM</v>
      </c>
      <c r="G1242">
        <f t="shared" si="191"/>
        <v>0</v>
      </c>
      <c r="H1242" s="15">
        <f t="shared" si="195"/>
        <v>0</v>
      </c>
      <c r="I1242" s="2">
        <f t="shared" si="192"/>
        <v>5.1273148148147651E-3</v>
      </c>
      <c r="J1242" s="19">
        <f t="shared" si="196"/>
        <v>10186.866666666672</v>
      </c>
      <c r="K1242" s="19">
        <f t="shared" si="193"/>
        <v>7.3833333333333337</v>
      </c>
      <c r="L1242">
        <f t="shared" si="194"/>
        <v>1</v>
      </c>
      <c r="M1242" s="19">
        <f t="shared" si="197"/>
        <v>6782.7833333333374</v>
      </c>
      <c r="O1242" s="19">
        <f t="shared" si="198"/>
        <v>2108.6000000000004</v>
      </c>
      <c r="Q1242" s="19">
        <f t="shared" si="199"/>
        <v>574</v>
      </c>
    </row>
    <row r="1243" spans="1:17" x14ac:dyDescent="0.3">
      <c r="A1243">
        <v>4469748</v>
      </c>
      <c r="B1243" s="1">
        <v>42935</v>
      </c>
      <c r="C1243" s="2">
        <v>0.41121527777777778</v>
      </c>
      <c r="D1243" s="2">
        <v>0.41483796296296299</v>
      </c>
      <c r="E1243" t="str">
        <f t="shared" si="190"/>
        <v>ST</v>
      </c>
      <c r="G1243">
        <f t="shared" si="191"/>
        <v>0</v>
      </c>
      <c r="H1243" s="15">
        <f t="shared" si="195"/>
        <v>0</v>
      </c>
      <c r="I1243" s="2">
        <f t="shared" si="192"/>
        <v>3.6226851851852149E-3</v>
      </c>
      <c r="J1243" s="19">
        <f t="shared" si="196"/>
        <v>10192.083333333339</v>
      </c>
      <c r="K1243" s="19">
        <f t="shared" si="193"/>
        <v>5.2166666666666668</v>
      </c>
      <c r="L1243">
        <f t="shared" si="194"/>
        <v>1</v>
      </c>
      <c r="M1243" s="19">
        <f t="shared" si="197"/>
        <v>6788.0000000000036</v>
      </c>
      <c r="O1243" s="19">
        <f t="shared" si="198"/>
        <v>2108.6000000000004</v>
      </c>
      <c r="Q1243" s="19">
        <f t="shared" si="199"/>
        <v>574</v>
      </c>
    </row>
    <row r="1244" spans="1:17" x14ac:dyDescent="0.3">
      <c r="A1244">
        <v>3931739393</v>
      </c>
      <c r="B1244" s="1">
        <v>42935</v>
      </c>
      <c r="C1244" s="2">
        <v>0.4127662037037037</v>
      </c>
      <c r="D1244" s="2">
        <v>0.42182870370370368</v>
      </c>
      <c r="E1244" t="str">
        <f t="shared" si="190"/>
        <v>ZAG</v>
      </c>
      <c r="G1244">
        <f t="shared" si="191"/>
        <v>0</v>
      </c>
      <c r="H1244" s="15">
        <f t="shared" si="195"/>
        <v>0</v>
      </c>
      <c r="I1244" s="2">
        <f t="shared" si="192"/>
        <v>9.0624999999999734E-3</v>
      </c>
      <c r="J1244" s="19">
        <f t="shared" si="196"/>
        <v>10205.133333333339</v>
      </c>
      <c r="K1244" s="19">
        <f t="shared" si="193"/>
        <v>13.05</v>
      </c>
      <c r="L1244">
        <f t="shared" si="194"/>
        <v>1</v>
      </c>
      <c r="M1244" s="19">
        <f t="shared" si="197"/>
        <v>6788.0000000000036</v>
      </c>
      <c r="O1244" s="19">
        <f t="shared" si="198"/>
        <v>2108.6000000000004</v>
      </c>
      <c r="Q1244" s="19">
        <f t="shared" si="199"/>
        <v>588</v>
      </c>
    </row>
    <row r="1245" spans="1:17" x14ac:dyDescent="0.3">
      <c r="A1245">
        <v>4079013</v>
      </c>
      <c r="B1245" s="1">
        <v>42935</v>
      </c>
      <c r="C1245" s="2">
        <v>0.41616898148148151</v>
      </c>
      <c r="D1245" s="2">
        <v>0.41717592592592595</v>
      </c>
      <c r="E1245" t="str">
        <f t="shared" si="190"/>
        <v>ST</v>
      </c>
      <c r="G1245">
        <f t="shared" si="191"/>
        <v>0</v>
      </c>
      <c r="H1245" s="15">
        <f t="shared" si="195"/>
        <v>0</v>
      </c>
      <c r="I1245" s="2">
        <f t="shared" si="192"/>
        <v>1.0069444444444353E-3</v>
      </c>
      <c r="J1245" s="19">
        <f t="shared" si="196"/>
        <v>10206.583333333339</v>
      </c>
      <c r="K1245" s="19">
        <f t="shared" si="193"/>
        <v>1.45</v>
      </c>
      <c r="L1245">
        <f t="shared" si="194"/>
        <v>1</v>
      </c>
      <c r="M1245" s="19">
        <f t="shared" si="197"/>
        <v>6789.4500000000035</v>
      </c>
      <c r="O1245" s="19">
        <f t="shared" si="198"/>
        <v>2108.6000000000004</v>
      </c>
      <c r="Q1245" s="19">
        <f t="shared" si="199"/>
        <v>588</v>
      </c>
    </row>
    <row r="1246" spans="1:17" x14ac:dyDescent="0.3">
      <c r="A1246">
        <v>7751076</v>
      </c>
      <c r="B1246" s="1">
        <v>42935</v>
      </c>
      <c r="C1246" s="2">
        <v>0.41996527777777781</v>
      </c>
      <c r="D1246" s="2">
        <v>0.42766203703703703</v>
      </c>
      <c r="E1246" t="str">
        <f t="shared" si="190"/>
        <v>ST</v>
      </c>
      <c r="G1246">
        <f t="shared" si="191"/>
        <v>0</v>
      </c>
      <c r="H1246" s="15">
        <f t="shared" si="195"/>
        <v>0</v>
      </c>
      <c r="I1246" s="2">
        <f t="shared" si="192"/>
        <v>7.6967592592592227E-3</v>
      </c>
      <c r="J1246" s="19">
        <f t="shared" si="196"/>
        <v>10217.666666666673</v>
      </c>
      <c r="K1246" s="19">
        <f t="shared" si="193"/>
        <v>11.083333333333334</v>
      </c>
      <c r="L1246">
        <f t="shared" si="194"/>
        <v>1</v>
      </c>
      <c r="M1246" s="19">
        <f t="shared" si="197"/>
        <v>6800.5333333333365</v>
      </c>
      <c r="O1246" s="19">
        <f t="shared" si="198"/>
        <v>2108.6000000000004</v>
      </c>
      <c r="Q1246" s="19">
        <f t="shared" si="199"/>
        <v>588</v>
      </c>
    </row>
    <row r="1247" spans="1:17" x14ac:dyDescent="0.3">
      <c r="A1247">
        <v>27684909</v>
      </c>
      <c r="B1247" s="1">
        <v>42935</v>
      </c>
      <c r="C1247" s="2">
        <v>0.42166666666666663</v>
      </c>
      <c r="D1247" s="2">
        <v>0.43111111111111117</v>
      </c>
      <c r="E1247" t="str">
        <f t="shared" si="190"/>
        <v>KOM</v>
      </c>
      <c r="G1247">
        <f t="shared" si="191"/>
        <v>0</v>
      </c>
      <c r="H1247" s="15">
        <f t="shared" si="195"/>
        <v>0</v>
      </c>
      <c r="I1247" s="2">
        <f t="shared" si="192"/>
        <v>9.444444444444533E-3</v>
      </c>
      <c r="J1247" s="19">
        <f t="shared" si="196"/>
        <v>10231.266666666674</v>
      </c>
      <c r="K1247" s="19">
        <f t="shared" si="193"/>
        <v>13.6</v>
      </c>
      <c r="L1247">
        <f t="shared" si="194"/>
        <v>1</v>
      </c>
      <c r="M1247" s="19">
        <f t="shared" si="197"/>
        <v>6800.5333333333365</v>
      </c>
      <c r="O1247" s="19">
        <f t="shared" si="198"/>
        <v>2122.2000000000003</v>
      </c>
      <c r="Q1247" s="19">
        <f t="shared" si="199"/>
        <v>588</v>
      </c>
    </row>
    <row r="1248" spans="1:17" x14ac:dyDescent="0.3">
      <c r="A1248">
        <v>1588418</v>
      </c>
      <c r="B1248" s="1">
        <v>42935</v>
      </c>
      <c r="C1248" s="2">
        <v>0.42422453703703705</v>
      </c>
      <c r="D1248" s="2">
        <v>0.43512731481481487</v>
      </c>
      <c r="E1248" t="str">
        <f t="shared" si="190"/>
        <v>ST</v>
      </c>
      <c r="G1248">
        <f t="shared" si="191"/>
        <v>0</v>
      </c>
      <c r="H1248" s="15">
        <f t="shared" si="195"/>
        <v>0</v>
      </c>
      <c r="I1248" s="2">
        <f t="shared" si="192"/>
        <v>1.0902777777777817E-2</v>
      </c>
      <c r="J1248" s="19">
        <f t="shared" si="196"/>
        <v>10246.966666666674</v>
      </c>
      <c r="K1248" s="19">
        <f t="shared" si="193"/>
        <v>15.7</v>
      </c>
      <c r="L1248">
        <f t="shared" si="194"/>
        <v>1</v>
      </c>
      <c r="M1248" s="19">
        <f t="shared" si="197"/>
        <v>6816.2333333333363</v>
      </c>
      <c r="O1248" s="19">
        <f t="shared" si="198"/>
        <v>2122.2000000000003</v>
      </c>
      <c r="Q1248" s="19">
        <f t="shared" si="199"/>
        <v>588</v>
      </c>
    </row>
    <row r="1249" spans="1:17" x14ac:dyDescent="0.3">
      <c r="A1249">
        <v>5333653356</v>
      </c>
      <c r="B1249" s="1">
        <v>42935</v>
      </c>
      <c r="C1249" s="2">
        <v>0.42684027777777778</v>
      </c>
      <c r="D1249" s="2">
        <v>0.43207175925925928</v>
      </c>
      <c r="E1249" t="str">
        <f t="shared" si="190"/>
        <v>ZAG</v>
      </c>
      <c r="G1249">
        <f t="shared" si="191"/>
        <v>0</v>
      </c>
      <c r="H1249" s="15">
        <f t="shared" si="195"/>
        <v>0</v>
      </c>
      <c r="I1249" s="2">
        <f t="shared" si="192"/>
        <v>5.2314814814815036E-3</v>
      </c>
      <c r="J1249" s="19">
        <f t="shared" si="196"/>
        <v>10254.500000000007</v>
      </c>
      <c r="K1249" s="19">
        <f t="shared" si="193"/>
        <v>7.5333333333333332</v>
      </c>
      <c r="L1249">
        <f t="shared" si="194"/>
        <v>1</v>
      </c>
      <c r="M1249" s="19">
        <f t="shared" si="197"/>
        <v>6816.2333333333363</v>
      </c>
      <c r="O1249" s="19">
        <f t="shared" si="198"/>
        <v>2122.2000000000003</v>
      </c>
      <c r="Q1249" s="19">
        <f t="shared" si="199"/>
        <v>596</v>
      </c>
    </row>
    <row r="1250" spans="1:17" x14ac:dyDescent="0.3">
      <c r="A1250">
        <v>6305758</v>
      </c>
      <c r="B1250" s="1">
        <v>42935</v>
      </c>
      <c r="C1250" s="2">
        <v>0.42912037037037037</v>
      </c>
      <c r="D1250" s="2">
        <v>0.43425925925925929</v>
      </c>
      <c r="E1250" t="str">
        <f t="shared" si="190"/>
        <v>ST</v>
      </c>
      <c r="G1250">
        <f t="shared" si="191"/>
        <v>0</v>
      </c>
      <c r="H1250" s="15">
        <f t="shared" si="195"/>
        <v>0</v>
      </c>
      <c r="I1250" s="2">
        <f t="shared" si="192"/>
        <v>5.138888888888915E-3</v>
      </c>
      <c r="J1250" s="19">
        <f t="shared" si="196"/>
        <v>10261.900000000007</v>
      </c>
      <c r="K1250" s="19">
        <f t="shared" si="193"/>
        <v>7.4</v>
      </c>
      <c r="L1250">
        <f t="shared" si="194"/>
        <v>1</v>
      </c>
      <c r="M1250" s="19">
        <f t="shared" si="197"/>
        <v>6823.6333333333359</v>
      </c>
      <c r="O1250" s="19">
        <f t="shared" si="198"/>
        <v>2122.2000000000003</v>
      </c>
      <c r="Q1250" s="19">
        <f t="shared" si="199"/>
        <v>596</v>
      </c>
    </row>
    <row r="1251" spans="1:17" x14ac:dyDescent="0.3">
      <c r="A1251">
        <v>45373038</v>
      </c>
      <c r="B1251" s="1">
        <v>42935</v>
      </c>
      <c r="C1251" s="2">
        <v>0.43180555555555555</v>
      </c>
      <c r="D1251" s="2">
        <v>0.44175925925925924</v>
      </c>
      <c r="E1251" t="str">
        <f t="shared" si="190"/>
        <v>KOM</v>
      </c>
      <c r="G1251">
        <f t="shared" si="191"/>
        <v>0</v>
      </c>
      <c r="H1251" s="15">
        <f t="shared" si="195"/>
        <v>0</v>
      </c>
      <c r="I1251" s="2">
        <f t="shared" si="192"/>
        <v>9.9537037037036868E-3</v>
      </c>
      <c r="J1251" s="19">
        <f t="shared" si="196"/>
        <v>10276.233333333341</v>
      </c>
      <c r="K1251" s="19">
        <f t="shared" si="193"/>
        <v>14.333333333333334</v>
      </c>
      <c r="L1251">
        <f t="shared" si="194"/>
        <v>1</v>
      </c>
      <c r="M1251" s="19">
        <f t="shared" si="197"/>
        <v>6823.6333333333359</v>
      </c>
      <c r="O1251" s="19">
        <f t="shared" si="198"/>
        <v>2136.5333333333338</v>
      </c>
      <c r="Q1251" s="19">
        <f t="shared" si="199"/>
        <v>596</v>
      </c>
    </row>
    <row r="1252" spans="1:17" x14ac:dyDescent="0.3">
      <c r="A1252">
        <v>7589993</v>
      </c>
      <c r="B1252" s="1">
        <v>42935</v>
      </c>
      <c r="C1252" s="2">
        <v>0.43185185185185188</v>
      </c>
      <c r="D1252" s="2">
        <v>0.43826388888888884</v>
      </c>
      <c r="E1252" t="str">
        <f t="shared" si="190"/>
        <v>ST</v>
      </c>
      <c r="G1252">
        <f t="shared" si="191"/>
        <v>0</v>
      </c>
      <c r="H1252" s="15">
        <f t="shared" si="195"/>
        <v>0</v>
      </c>
      <c r="I1252" s="2">
        <f t="shared" si="192"/>
        <v>6.4120370370369661E-3</v>
      </c>
      <c r="J1252" s="19">
        <f t="shared" si="196"/>
        <v>10285.466666666674</v>
      </c>
      <c r="K1252" s="19">
        <f t="shared" si="193"/>
        <v>9.2333333333333325</v>
      </c>
      <c r="L1252">
        <f t="shared" si="194"/>
        <v>1</v>
      </c>
      <c r="M1252" s="19">
        <f t="shared" si="197"/>
        <v>6832.8666666666695</v>
      </c>
      <c r="O1252" s="19">
        <f t="shared" si="198"/>
        <v>2136.5333333333338</v>
      </c>
      <c r="Q1252" s="19">
        <f t="shared" si="199"/>
        <v>596</v>
      </c>
    </row>
    <row r="1253" spans="1:17" x14ac:dyDescent="0.3">
      <c r="A1253">
        <v>5588421</v>
      </c>
      <c r="B1253" s="1">
        <v>42935</v>
      </c>
      <c r="C1253" s="2">
        <v>0.43365740740740738</v>
      </c>
      <c r="D1253" s="2">
        <v>0.43964120370370369</v>
      </c>
      <c r="E1253" t="str">
        <f t="shared" si="190"/>
        <v>ST</v>
      </c>
      <c r="G1253">
        <f t="shared" si="191"/>
        <v>0</v>
      </c>
      <c r="H1253" s="15">
        <f t="shared" si="195"/>
        <v>0</v>
      </c>
      <c r="I1253" s="2">
        <f t="shared" si="192"/>
        <v>5.9837962962963065E-3</v>
      </c>
      <c r="J1253" s="19">
        <f t="shared" si="196"/>
        <v>10294.083333333341</v>
      </c>
      <c r="K1253" s="19">
        <f t="shared" si="193"/>
        <v>8.6166666666666671</v>
      </c>
      <c r="L1253">
        <f t="shared" si="194"/>
        <v>1</v>
      </c>
      <c r="M1253" s="19">
        <f t="shared" si="197"/>
        <v>6841.4833333333363</v>
      </c>
      <c r="O1253" s="19">
        <f t="shared" si="198"/>
        <v>2136.5333333333338</v>
      </c>
      <c r="Q1253" s="19">
        <f t="shared" si="199"/>
        <v>596</v>
      </c>
    </row>
    <row r="1254" spans="1:17" x14ac:dyDescent="0.3">
      <c r="A1254">
        <v>9662407</v>
      </c>
      <c r="B1254" s="1">
        <v>42935</v>
      </c>
      <c r="C1254" s="2">
        <v>0.43509259259259259</v>
      </c>
      <c r="D1254" s="2">
        <v>0.44364583333333335</v>
      </c>
      <c r="E1254" t="str">
        <f t="shared" si="190"/>
        <v>ST</v>
      </c>
      <c r="G1254">
        <f t="shared" si="191"/>
        <v>0</v>
      </c>
      <c r="H1254" s="15">
        <f t="shared" si="195"/>
        <v>0</v>
      </c>
      <c r="I1254" s="2">
        <f t="shared" si="192"/>
        <v>8.553240740740764E-3</v>
      </c>
      <c r="J1254" s="19">
        <f t="shared" si="196"/>
        <v>10306.400000000009</v>
      </c>
      <c r="K1254" s="19">
        <f t="shared" si="193"/>
        <v>12.316666666666666</v>
      </c>
      <c r="L1254">
        <f t="shared" si="194"/>
        <v>1</v>
      </c>
      <c r="M1254" s="19">
        <f t="shared" si="197"/>
        <v>6853.8000000000029</v>
      </c>
      <c r="O1254" s="19">
        <f t="shared" si="198"/>
        <v>2136.5333333333338</v>
      </c>
      <c r="Q1254" s="19">
        <f t="shared" si="199"/>
        <v>596</v>
      </c>
    </row>
    <row r="1255" spans="1:17" x14ac:dyDescent="0.3">
      <c r="A1255">
        <v>3422062</v>
      </c>
      <c r="B1255" s="1">
        <v>42935</v>
      </c>
      <c r="C1255" s="2">
        <v>0.43734953703703705</v>
      </c>
      <c r="D1255" s="2">
        <v>0.44071759259259258</v>
      </c>
      <c r="E1255" t="str">
        <f t="shared" si="190"/>
        <v>ST</v>
      </c>
      <c r="G1255">
        <f t="shared" si="191"/>
        <v>0</v>
      </c>
      <c r="H1255" s="15">
        <f t="shared" si="195"/>
        <v>0</v>
      </c>
      <c r="I1255" s="2">
        <f t="shared" si="192"/>
        <v>3.3680555555555269E-3</v>
      </c>
      <c r="J1255" s="19">
        <f t="shared" si="196"/>
        <v>10311.250000000009</v>
      </c>
      <c r="K1255" s="19">
        <f t="shared" si="193"/>
        <v>4.8499999999999996</v>
      </c>
      <c r="L1255">
        <f t="shared" si="194"/>
        <v>1</v>
      </c>
      <c r="M1255" s="19">
        <f t="shared" si="197"/>
        <v>6858.6500000000033</v>
      </c>
      <c r="O1255" s="19">
        <f t="shared" si="198"/>
        <v>2136.5333333333338</v>
      </c>
      <c r="Q1255" s="19">
        <f t="shared" si="199"/>
        <v>596</v>
      </c>
    </row>
    <row r="1256" spans="1:17" x14ac:dyDescent="0.3">
      <c r="A1256">
        <v>9305031</v>
      </c>
      <c r="B1256" s="1">
        <v>42935</v>
      </c>
      <c r="C1256" s="2">
        <v>0.43827546296296299</v>
      </c>
      <c r="D1256" s="2">
        <v>0.44968750000000002</v>
      </c>
      <c r="E1256" t="str">
        <f t="shared" si="190"/>
        <v>ST</v>
      </c>
      <c r="G1256">
        <f t="shared" si="191"/>
        <v>0</v>
      </c>
      <c r="H1256" s="15">
        <f t="shared" si="195"/>
        <v>0</v>
      </c>
      <c r="I1256" s="2">
        <f t="shared" si="192"/>
        <v>1.1412037037037026E-2</v>
      </c>
      <c r="J1256" s="19">
        <f t="shared" si="196"/>
        <v>10327.683333333342</v>
      </c>
      <c r="K1256" s="19">
        <f t="shared" si="193"/>
        <v>16.433333333333334</v>
      </c>
      <c r="L1256">
        <f t="shared" si="194"/>
        <v>1</v>
      </c>
      <c r="M1256" s="19">
        <f t="shared" si="197"/>
        <v>6875.0833333333367</v>
      </c>
      <c r="O1256" s="19">
        <f t="shared" si="198"/>
        <v>2136.5333333333338</v>
      </c>
      <c r="Q1256" s="19">
        <f t="shared" si="199"/>
        <v>596</v>
      </c>
    </row>
    <row r="1257" spans="1:17" x14ac:dyDescent="0.3">
      <c r="A1257">
        <v>4911005</v>
      </c>
      <c r="B1257" s="1">
        <v>42935</v>
      </c>
      <c r="C1257" s="2">
        <v>0.44305555555555554</v>
      </c>
      <c r="D1257" s="2">
        <v>0.45006944444444441</v>
      </c>
      <c r="E1257" t="str">
        <f t="shared" si="190"/>
        <v>ST</v>
      </c>
      <c r="G1257">
        <f t="shared" si="191"/>
        <v>0</v>
      </c>
      <c r="H1257" s="15">
        <f t="shared" si="195"/>
        <v>0</v>
      </c>
      <c r="I1257" s="2">
        <f t="shared" si="192"/>
        <v>7.0138888888888751E-3</v>
      </c>
      <c r="J1257" s="19">
        <f t="shared" si="196"/>
        <v>10337.783333333342</v>
      </c>
      <c r="K1257" s="19">
        <f t="shared" si="193"/>
        <v>10.1</v>
      </c>
      <c r="L1257">
        <f t="shared" si="194"/>
        <v>1</v>
      </c>
      <c r="M1257" s="19">
        <f t="shared" si="197"/>
        <v>6885.183333333337</v>
      </c>
      <c r="O1257" s="19">
        <f t="shared" si="198"/>
        <v>2136.5333333333338</v>
      </c>
      <c r="Q1257" s="19">
        <f t="shared" si="199"/>
        <v>596</v>
      </c>
    </row>
    <row r="1258" spans="1:17" x14ac:dyDescent="0.3">
      <c r="A1258">
        <v>1391272</v>
      </c>
      <c r="B1258" s="1">
        <v>42935</v>
      </c>
      <c r="C1258" s="2">
        <v>0.44664351851851852</v>
      </c>
      <c r="D1258" s="2">
        <v>0.45725694444444448</v>
      </c>
      <c r="E1258" t="str">
        <f t="shared" si="190"/>
        <v>ST</v>
      </c>
      <c r="G1258">
        <f t="shared" si="191"/>
        <v>0</v>
      </c>
      <c r="H1258" s="15">
        <f t="shared" si="195"/>
        <v>0</v>
      </c>
      <c r="I1258" s="2">
        <f t="shared" si="192"/>
        <v>1.0613425925925957E-2</v>
      </c>
      <c r="J1258" s="19">
        <f t="shared" si="196"/>
        <v>10353.066666666675</v>
      </c>
      <c r="K1258" s="19">
        <f t="shared" si="193"/>
        <v>15.283333333333333</v>
      </c>
      <c r="L1258">
        <f t="shared" si="194"/>
        <v>1</v>
      </c>
      <c r="M1258" s="19">
        <f t="shared" si="197"/>
        <v>6900.4666666666708</v>
      </c>
      <c r="O1258" s="19">
        <f t="shared" si="198"/>
        <v>2136.5333333333338</v>
      </c>
      <c r="Q1258" s="19">
        <f t="shared" si="199"/>
        <v>596</v>
      </c>
    </row>
    <row r="1259" spans="1:17" x14ac:dyDescent="0.3">
      <c r="A1259">
        <v>5027404</v>
      </c>
      <c r="B1259" s="1">
        <v>42935</v>
      </c>
      <c r="C1259" s="2">
        <v>0.45211805555555556</v>
      </c>
      <c r="D1259" s="2">
        <v>0.45987268518518515</v>
      </c>
      <c r="E1259" t="str">
        <f t="shared" si="190"/>
        <v>ST</v>
      </c>
      <c r="G1259">
        <f t="shared" si="191"/>
        <v>0</v>
      </c>
      <c r="H1259" s="15">
        <f t="shared" si="195"/>
        <v>0</v>
      </c>
      <c r="I1259" s="2">
        <f t="shared" si="192"/>
        <v>7.7546296296295836E-3</v>
      </c>
      <c r="J1259" s="19">
        <f t="shared" si="196"/>
        <v>10364.233333333341</v>
      </c>
      <c r="K1259" s="19">
        <f t="shared" si="193"/>
        <v>11.166666666666666</v>
      </c>
      <c r="L1259">
        <f t="shared" si="194"/>
        <v>1</v>
      </c>
      <c r="M1259" s="19">
        <f t="shared" si="197"/>
        <v>6911.6333333333378</v>
      </c>
      <c r="O1259" s="19">
        <f t="shared" si="198"/>
        <v>2136.5333333333338</v>
      </c>
      <c r="Q1259" s="19">
        <f t="shared" si="199"/>
        <v>596</v>
      </c>
    </row>
    <row r="1260" spans="1:17" x14ac:dyDescent="0.3">
      <c r="A1260">
        <v>38244568</v>
      </c>
      <c r="B1260" s="1">
        <v>42935</v>
      </c>
      <c r="C1260" s="2">
        <v>0.45768518518518514</v>
      </c>
      <c r="D1260" s="2">
        <v>0.45837962962962964</v>
      </c>
      <c r="E1260" t="str">
        <f t="shared" si="190"/>
        <v>KOM</v>
      </c>
      <c r="G1260">
        <f t="shared" si="191"/>
        <v>0</v>
      </c>
      <c r="H1260" s="15">
        <f t="shared" si="195"/>
        <v>0</v>
      </c>
      <c r="I1260" s="2">
        <f t="shared" si="192"/>
        <v>6.9444444444449749E-4</v>
      </c>
      <c r="J1260" s="19">
        <f t="shared" si="196"/>
        <v>10365.233333333341</v>
      </c>
      <c r="K1260" s="19">
        <f t="shared" si="193"/>
        <v>1</v>
      </c>
      <c r="L1260">
        <f t="shared" si="194"/>
        <v>1</v>
      </c>
      <c r="M1260" s="19">
        <f t="shared" si="197"/>
        <v>6911.6333333333378</v>
      </c>
      <c r="O1260" s="19">
        <f t="shared" si="198"/>
        <v>2137.5333333333338</v>
      </c>
      <c r="Q1260" s="19">
        <f t="shared" si="199"/>
        <v>596</v>
      </c>
    </row>
    <row r="1261" spans="1:17" x14ac:dyDescent="0.3">
      <c r="A1261">
        <v>64900068</v>
      </c>
      <c r="B1261" s="1">
        <v>42935</v>
      </c>
      <c r="C1261" s="2">
        <v>0.46217592592592593</v>
      </c>
      <c r="D1261" s="2">
        <v>0.46263888888888888</v>
      </c>
      <c r="E1261" t="str">
        <f t="shared" si="190"/>
        <v>KOM</v>
      </c>
      <c r="G1261">
        <f t="shared" si="191"/>
        <v>0</v>
      </c>
      <c r="H1261" s="15">
        <f t="shared" si="195"/>
        <v>0</v>
      </c>
      <c r="I1261" s="2">
        <f t="shared" si="192"/>
        <v>4.6296296296294281E-4</v>
      </c>
      <c r="J1261" s="19">
        <f t="shared" si="196"/>
        <v>10365.900000000007</v>
      </c>
      <c r="K1261" s="19">
        <f t="shared" si="193"/>
        <v>0.66666666666666663</v>
      </c>
      <c r="L1261">
        <f t="shared" si="194"/>
        <v>1</v>
      </c>
      <c r="M1261" s="19">
        <f t="shared" si="197"/>
        <v>6911.6333333333378</v>
      </c>
      <c r="O1261" s="19">
        <f t="shared" si="198"/>
        <v>2138.2000000000003</v>
      </c>
      <c r="Q1261" s="19">
        <f t="shared" si="199"/>
        <v>596</v>
      </c>
    </row>
    <row r="1262" spans="1:17" x14ac:dyDescent="0.3">
      <c r="A1262">
        <v>45015009</v>
      </c>
      <c r="B1262" s="1">
        <v>42935</v>
      </c>
      <c r="C1262" s="2">
        <v>0.46546296296296297</v>
      </c>
      <c r="D1262" s="2">
        <v>0.47405092592592596</v>
      </c>
      <c r="E1262" t="str">
        <f t="shared" si="190"/>
        <v>KOM</v>
      </c>
      <c r="G1262">
        <f t="shared" si="191"/>
        <v>0</v>
      </c>
      <c r="H1262" s="15">
        <f t="shared" si="195"/>
        <v>0</v>
      </c>
      <c r="I1262" s="2">
        <f t="shared" si="192"/>
        <v>8.5879629629629917E-3</v>
      </c>
      <c r="J1262" s="19">
        <f t="shared" si="196"/>
        <v>10378.266666666674</v>
      </c>
      <c r="K1262" s="19">
        <f t="shared" si="193"/>
        <v>12.366666666666667</v>
      </c>
      <c r="L1262">
        <f t="shared" si="194"/>
        <v>1</v>
      </c>
      <c r="M1262" s="19">
        <f t="shared" si="197"/>
        <v>6911.6333333333378</v>
      </c>
      <c r="O1262" s="19">
        <f t="shared" si="198"/>
        <v>2150.5666666666671</v>
      </c>
      <c r="Q1262" s="19">
        <f t="shared" si="199"/>
        <v>596</v>
      </c>
    </row>
    <row r="1263" spans="1:17" x14ac:dyDescent="0.3">
      <c r="A1263">
        <v>20424852</v>
      </c>
      <c r="B1263" s="1">
        <v>42935</v>
      </c>
      <c r="C1263" s="2">
        <v>0.46773148148148147</v>
      </c>
      <c r="D1263" s="2">
        <v>0.47054398148148152</v>
      </c>
      <c r="E1263" t="str">
        <f t="shared" si="190"/>
        <v>KOM</v>
      </c>
      <c r="G1263">
        <f t="shared" si="191"/>
        <v>0</v>
      </c>
      <c r="H1263" s="15">
        <f t="shared" si="195"/>
        <v>0</v>
      </c>
      <c r="I1263" s="2">
        <f t="shared" si="192"/>
        <v>2.8125000000000511E-3</v>
      </c>
      <c r="J1263" s="19">
        <f t="shared" si="196"/>
        <v>10382.316666666673</v>
      </c>
      <c r="K1263" s="19">
        <f t="shared" si="193"/>
        <v>4.05</v>
      </c>
      <c r="L1263">
        <f t="shared" si="194"/>
        <v>1</v>
      </c>
      <c r="M1263" s="19">
        <f t="shared" si="197"/>
        <v>6911.6333333333378</v>
      </c>
      <c r="O1263" s="19">
        <f t="shared" si="198"/>
        <v>2154.6166666666672</v>
      </c>
      <c r="Q1263" s="19">
        <f t="shared" si="199"/>
        <v>596</v>
      </c>
    </row>
    <row r="1264" spans="1:17" x14ac:dyDescent="0.3">
      <c r="A1264">
        <v>4471203</v>
      </c>
      <c r="B1264" s="1">
        <v>42935</v>
      </c>
      <c r="C1264" s="2">
        <v>0.47298611111111111</v>
      </c>
      <c r="D1264" s="2">
        <v>0.48247685185185185</v>
      </c>
      <c r="E1264" t="str">
        <f t="shared" si="190"/>
        <v>ST</v>
      </c>
      <c r="G1264">
        <f t="shared" si="191"/>
        <v>0</v>
      </c>
      <c r="H1264" s="15">
        <f t="shared" si="195"/>
        <v>0</v>
      </c>
      <c r="I1264" s="2">
        <f t="shared" si="192"/>
        <v>9.490740740740744E-3</v>
      </c>
      <c r="J1264" s="19">
        <f t="shared" si="196"/>
        <v>10395.983333333339</v>
      </c>
      <c r="K1264" s="19">
        <f t="shared" si="193"/>
        <v>13.666666666666666</v>
      </c>
      <c r="L1264">
        <f t="shared" si="194"/>
        <v>1</v>
      </c>
      <c r="M1264" s="19">
        <f t="shared" si="197"/>
        <v>6925.3000000000047</v>
      </c>
      <c r="O1264" s="19">
        <f t="shared" si="198"/>
        <v>2154.6166666666672</v>
      </c>
      <c r="Q1264" s="19">
        <f t="shared" si="199"/>
        <v>596</v>
      </c>
    </row>
    <row r="1265" spans="1:17" x14ac:dyDescent="0.3">
      <c r="A1265">
        <v>8250018</v>
      </c>
      <c r="B1265" s="1">
        <v>42935</v>
      </c>
      <c r="C1265" s="2">
        <v>0.47843750000000002</v>
      </c>
      <c r="D1265" s="2">
        <v>0.48951388888888886</v>
      </c>
      <c r="E1265" t="str">
        <f t="shared" si="190"/>
        <v>ST</v>
      </c>
      <c r="G1265">
        <f t="shared" si="191"/>
        <v>0</v>
      </c>
      <c r="H1265" s="15">
        <f t="shared" si="195"/>
        <v>0</v>
      </c>
      <c r="I1265" s="2">
        <f t="shared" si="192"/>
        <v>1.1076388888888844E-2</v>
      </c>
      <c r="J1265" s="19">
        <f t="shared" si="196"/>
        <v>10411.93333333334</v>
      </c>
      <c r="K1265" s="19">
        <f t="shared" si="193"/>
        <v>15.95</v>
      </c>
      <c r="L1265">
        <f t="shared" si="194"/>
        <v>1</v>
      </c>
      <c r="M1265" s="19">
        <f t="shared" si="197"/>
        <v>6941.2500000000045</v>
      </c>
      <c r="O1265" s="19">
        <f t="shared" si="198"/>
        <v>2154.6166666666672</v>
      </c>
      <c r="Q1265" s="19">
        <f t="shared" si="199"/>
        <v>596</v>
      </c>
    </row>
    <row r="1266" spans="1:17" x14ac:dyDescent="0.3">
      <c r="A1266">
        <v>1161028310</v>
      </c>
      <c r="B1266" s="1">
        <v>42935</v>
      </c>
      <c r="C1266" s="2">
        <v>0.47843750000000002</v>
      </c>
      <c r="D1266" s="2">
        <v>0.48879629629629634</v>
      </c>
      <c r="E1266" t="str">
        <f t="shared" si="190"/>
        <v>ZAG</v>
      </c>
      <c r="G1266">
        <f t="shared" si="191"/>
        <v>0</v>
      </c>
      <c r="H1266" s="15">
        <f t="shared" si="195"/>
        <v>0</v>
      </c>
      <c r="I1266" s="2">
        <f t="shared" si="192"/>
        <v>1.0358796296296324E-2</v>
      </c>
      <c r="J1266" s="19">
        <f t="shared" si="196"/>
        <v>10426.850000000006</v>
      </c>
      <c r="K1266" s="19">
        <f t="shared" si="193"/>
        <v>14.916666666666666</v>
      </c>
      <c r="L1266">
        <f t="shared" si="194"/>
        <v>1</v>
      </c>
      <c r="M1266" s="19">
        <f t="shared" si="197"/>
        <v>6941.2500000000045</v>
      </c>
      <c r="O1266" s="19">
        <f t="shared" si="198"/>
        <v>2154.6166666666672</v>
      </c>
      <c r="Q1266" s="19">
        <f t="shared" si="199"/>
        <v>611</v>
      </c>
    </row>
    <row r="1267" spans="1:17" x14ac:dyDescent="0.3">
      <c r="A1267">
        <v>66465215</v>
      </c>
      <c r="B1267" s="1">
        <v>42935</v>
      </c>
      <c r="C1267" s="2">
        <v>0.48381944444444441</v>
      </c>
      <c r="D1267" s="2">
        <v>0.49505787037037036</v>
      </c>
      <c r="E1267" t="str">
        <f t="shared" si="190"/>
        <v>KOM</v>
      </c>
      <c r="G1267">
        <f t="shared" si="191"/>
        <v>0</v>
      </c>
      <c r="H1267" s="15">
        <f t="shared" si="195"/>
        <v>0</v>
      </c>
      <c r="I1267" s="2">
        <f t="shared" si="192"/>
        <v>1.1238425925925943E-2</v>
      </c>
      <c r="J1267" s="19">
        <f t="shared" si="196"/>
        <v>10443.033333333338</v>
      </c>
      <c r="K1267" s="19">
        <f t="shared" si="193"/>
        <v>16.183333333333334</v>
      </c>
      <c r="L1267">
        <f t="shared" si="194"/>
        <v>1</v>
      </c>
      <c r="M1267" s="19">
        <f t="shared" si="197"/>
        <v>6941.2500000000045</v>
      </c>
      <c r="O1267" s="19">
        <f t="shared" si="198"/>
        <v>2170.8000000000006</v>
      </c>
      <c r="Q1267" s="19">
        <f t="shared" si="199"/>
        <v>611</v>
      </c>
    </row>
    <row r="1268" spans="1:17" x14ac:dyDescent="0.3">
      <c r="A1268">
        <v>6386788</v>
      </c>
      <c r="B1268" s="1">
        <v>42935</v>
      </c>
      <c r="C1268" s="2">
        <v>0.48822916666666666</v>
      </c>
      <c r="D1268" s="2">
        <v>0.49540509259259258</v>
      </c>
      <c r="E1268" t="str">
        <f t="shared" si="190"/>
        <v>ST</v>
      </c>
      <c r="G1268">
        <f t="shared" si="191"/>
        <v>0</v>
      </c>
      <c r="H1268" s="15">
        <f t="shared" si="195"/>
        <v>0</v>
      </c>
      <c r="I1268" s="2">
        <f t="shared" si="192"/>
        <v>7.1759259259259189E-3</v>
      </c>
      <c r="J1268" s="19">
        <f t="shared" si="196"/>
        <v>10453.366666666672</v>
      </c>
      <c r="K1268" s="19">
        <f t="shared" si="193"/>
        <v>10.333333333333334</v>
      </c>
      <c r="L1268">
        <f t="shared" si="194"/>
        <v>1</v>
      </c>
      <c r="M1268" s="19">
        <f t="shared" si="197"/>
        <v>6951.5833333333376</v>
      </c>
      <c r="O1268" s="19">
        <f t="shared" si="198"/>
        <v>2170.8000000000006</v>
      </c>
      <c r="Q1268" s="19">
        <f t="shared" si="199"/>
        <v>611</v>
      </c>
    </row>
    <row r="1269" spans="1:17" x14ac:dyDescent="0.3">
      <c r="A1269">
        <v>3589291</v>
      </c>
      <c r="B1269" s="1">
        <v>42935</v>
      </c>
      <c r="C1269" s="2">
        <v>0.4896064814814815</v>
      </c>
      <c r="D1269" s="2">
        <v>0.49828703703703708</v>
      </c>
      <c r="E1269" t="str">
        <f t="shared" si="190"/>
        <v>ST</v>
      </c>
      <c r="G1269">
        <f t="shared" si="191"/>
        <v>0</v>
      </c>
      <c r="H1269" s="15">
        <f t="shared" si="195"/>
        <v>0</v>
      </c>
      <c r="I1269" s="2">
        <f t="shared" si="192"/>
        <v>8.6805555555555802E-3</v>
      </c>
      <c r="J1269" s="19">
        <f t="shared" si="196"/>
        <v>10465.866666666672</v>
      </c>
      <c r="K1269" s="19">
        <f t="shared" si="193"/>
        <v>12.5</v>
      </c>
      <c r="L1269">
        <f t="shared" si="194"/>
        <v>1</v>
      </c>
      <c r="M1269" s="19">
        <f t="shared" si="197"/>
        <v>6964.0833333333376</v>
      </c>
      <c r="O1269" s="19">
        <f t="shared" si="198"/>
        <v>2170.8000000000006</v>
      </c>
      <c r="Q1269" s="19">
        <f t="shared" si="199"/>
        <v>611</v>
      </c>
    </row>
    <row r="1270" spans="1:17" x14ac:dyDescent="0.3">
      <c r="A1270">
        <v>9254070</v>
      </c>
      <c r="B1270" s="1">
        <v>42935</v>
      </c>
      <c r="C1270" s="2">
        <v>0.4927083333333333</v>
      </c>
      <c r="D1270" s="2">
        <v>0.49774305555555554</v>
      </c>
      <c r="E1270" t="str">
        <f t="shared" si="190"/>
        <v>ST</v>
      </c>
      <c r="G1270">
        <f t="shared" si="191"/>
        <v>0</v>
      </c>
      <c r="H1270" s="15">
        <f t="shared" si="195"/>
        <v>0</v>
      </c>
      <c r="I1270" s="2">
        <f t="shared" si="192"/>
        <v>5.0347222222222321E-3</v>
      </c>
      <c r="J1270" s="19">
        <f t="shared" si="196"/>
        <v>10473.116666666672</v>
      </c>
      <c r="K1270" s="19">
        <f t="shared" si="193"/>
        <v>7.25</v>
      </c>
      <c r="L1270">
        <f t="shared" si="194"/>
        <v>1</v>
      </c>
      <c r="M1270" s="19">
        <f t="shared" si="197"/>
        <v>6971.3333333333376</v>
      </c>
      <c r="O1270" s="19">
        <f t="shared" si="198"/>
        <v>2170.8000000000006</v>
      </c>
      <c r="Q1270" s="19">
        <f t="shared" si="199"/>
        <v>611</v>
      </c>
    </row>
    <row r="1271" spans="1:17" x14ac:dyDescent="0.3">
      <c r="A1271">
        <v>6337931</v>
      </c>
      <c r="B1271" s="1">
        <v>42935</v>
      </c>
      <c r="C1271" s="2">
        <v>0.49625000000000002</v>
      </c>
      <c r="D1271" s="2">
        <v>0.5058449074074074</v>
      </c>
      <c r="E1271" t="str">
        <f t="shared" si="190"/>
        <v>ST</v>
      </c>
      <c r="G1271">
        <f t="shared" si="191"/>
        <v>0</v>
      </c>
      <c r="H1271" s="15">
        <f t="shared" si="195"/>
        <v>0</v>
      </c>
      <c r="I1271" s="2">
        <f t="shared" si="192"/>
        <v>9.5949074074073715E-3</v>
      </c>
      <c r="J1271" s="19">
        <f t="shared" si="196"/>
        <v>10486.93333333334</v>
      </c>
      <c r="K1271" s="19">
        <f t="shared" si="193"/>
        <v>13.816666666666666</v>
      </c>
      <c r="L1271">
        <f t="shared" si="194"/>
        <v>1</v>
      </c>
      <c r="M1271" s="19">
        <f t="shared" si="197"/>
        <v>6985.1500000000042</v>
      </c>
      <c r="O1271" s="19">
        <f t="shared" si="198"/>
        <v>2170.8000000000006</v>
      </c>
      <c r="Q1271" s="19">
        <f t="shared" si="199"/>
        <v>611</v>
      </c>
    </row>
    <row r="1272" spans="1:17" x14ac:dyDescent="0.3">
      <c r="A1272">
        <v>3563037</v>
      </c>
      <c r="B1272" s="1">
        <v>42935</v>
      </c>
      <c r="C1272" s="2">
        <v>0.50173611111111105</v>
      </c>
      <c r="D1272" s="2">
        <v>0.51305555555555549</v>
      </c>
      <c r="E1272" t="str">
        <f t="shared" si="190"/>
        <v>ST</v>
      </c>
      <c r="G1272">
        <f t="shared" si="191"/>
        <v>0</v>
      </c>
      <c r="H1272" s="15">
        <f t="shared" si="195"/>
        <v>0</v>
      </c>
      <c r="I1272" s="2">
        <f t="shared" si="192"/>
        <v>1.1319444444444438E-2</v>
      </c>
      <c r="J1272" s="19">
        <f t="shared" si="196"/>
        <v>10503.233333333339</v>
      </c>
      <c r="K1272" s="19">
        <f t="shared" si="193"/>
        <v>16.3</v>
      </c>
      <c r="L1272">
        <f t="shared" si="194"/>
        <v>1</v>
      </c>
      <c r="M1272" s="19">
        <f t="shared" si="197"/>
        <v>7001.4500000000044</v>
      </c>
      <c r="O1272" s="19">
        <f t="shared" si="198"/>
        <v>2170.8000000000006</v>
      </c>
      <c r="Q1272" s="19">
        <f t="shared" si="199"/>
        <v>611</v>
      </c>
    </row>
    <row r="1273" spans="1:17" x14ac:dyDescent="0.3">
      <c r="A1273">
        <v>2302227</v>
      </c>
      <c r="B1273" s="1">
        <v>42935</v>
      </c>
      <c r="C1273" s="2">
        <v>0.50219907407407405</v>
      </c>
      <c r="D1273" s="2">
        <v>0.50804398148148155</v>
      </c>
      <c r="E1273" t="str">
        <f t="shared" si="190"/>
        <v>ST</v>
      </c>
      <c r="G1273">
        <f t="shared" si="191"/>
        <v>0</v>
      </c>
      <c r="H1273" s="15">
        <f t="shared" si="195"/>
        <v>0</v>
      </c>
      <c r="I1273" s="2">
        <f t="shared" si="192"/>
        <v>5.8449074074075069E-3</v>
      </c>
      <c r="J1273" s="19">
        <f t="shared" si="196"/>
        <v>10511.650000000005</v>
      </c>
      <c r="K1273" s="19">
        <f t="shared" si="193"/>
        <v>8.4166666666666661</v>
      </c>
      <c r="L1273">
        <f t="shared" si="194"/>
        <v>1</v>
      </c>
      <c r="M1273" s="19">
        <f t="shared" si="197"/>
        <v>7009.8666666666713</v>
      </c>
      <c r="O1273" s="19">
        <f t="shared" si="198"/>
        <v>2170.8000000000006</v>
      </c>
      <c r="Q1273" s="19">
        <f t="shared" si="199"/>
        <v>611</v>
      </c>
    </row>
    <row r="1274" spans="1:17" x14ac:dyDescent="0.3">
      <c r="A1274">
        <v>24454566</v>
      </c>
      <c r="B1274" s="1">
        <v>42935</v>
      </c>
      <c r="C1274" s="2">
        <v>0.50749999999999995</v>
      </c>
      <c r="D1274" s="2">
        <v>0.51290509259259254</v>
      </c>
      <c r="E1274" t="str">
        <f t="shared" si="190"/>
        <v>KOM</v>
      </c>
      <c r="G1274">
        <f t="shared" si="191"/>
        <v>0</v>
      </c>
      <c r="H1274" s="15">
        <f t="shared" si="195"/>
        <v>0</v>
      </c>
      <c r="I1274" s="2">
        <f t="shared" si="192"/>
        <v>5.4050925925925863E-3</v>
      </c>
      <c r="J1274" s="19">
        <f t="shared" si="196"/>
        <v>10519.433333333338</v>
      </c>
      <c r="K1274" s="19">
        <f t="shared" si="193"/>
        <v>7.7833333333333332</v>
      </c>
      <c r="L1274">
        <f t="shared" si="194"/>
        <v>1</v>
      </c>
      <c r="M1274" s="19">
        <f t="shared" si="197"/>
        <v>7009.8666666666713</v>
      </c>
      <c r="O1274" s="19">
        <f t="shared" si="198"/>
        <v>2178.5833333333339</v>
      </c>
      <c r="Q1274" s="19">
        <f t="shared" si="199"/>
        <v>611</v>
      </c>
    </row>
    <row r="1275" spans="1:17" x14ac:dyDescent="0.3">
      <c r="A1275">
        <v>6551880</v>
      </c>
      <c r="B1275" s="1">
        <v>42935</v>
      </c>
      <c r="C1275" s="2">
        <v>0.50756944444444441</v>
      </c>
      <c r="D1275" s="2">
        <v>0.51126157407407413</v>
      </c>
      <c r="E1275" t="str">
        <f t="shared" si="190"/>
        <v>ST</v>
      </c>
      <c r="G1275">
        <f t="shared" si="191"/>
        <v>0</v>
      </c>
      <c r="H1275" s="15">
        <f t="shared" si="195"/>
        <v>0</v>
      </c>
      <c r="I1275" s="2">
        <f t="shared" si="192"/>
        <v>3.6921296296297257E-3</v>
      </c>
      <c r="J1275" s="19">
        <f t="shared" si="196"/>
        <v>10524.750000000005</v>
      </c>
      <c r="K1275" s="19">
        <f t="shared" si="193"/>
        <v>5.3166666666666664</v>
      </c>
      <c r="L1275">
        <f t="shared" si="194"/>
        <v>1</v>
      </c>
      <c r="M1275" s="19">
        <f t="shared" si="197"/>
        <v>7015.1833333333379</v>
      </c>
      <c r="O1275" s="19">
        <f t="shared" si="198"/>
        <v>2178.5833333333339</v>
      </c>
      <c r="Q1275" s="19">
        <f t="shared" si="199"/>
        <v>611</v>
      </c>
    </row>
    <row r="1276" spans="1:17" x14ac:dyDescent="0.3">
      <c r="A1276">
        <v>6616163</v>
      </c>
      <c r="B1276" s="1">
        <v>42935</v>
      </c>
      <c r="C1276" s="2">
        <v>0.51325231481481481</v>
      </c>
      <c r="D1276" s="2">
        <v>0.51627314814814818</v>
      </c>
      <c r="E1276" t="str">
        <f t="shared" si="190"/>
        <v>ST</v>
      </c>
      <c r="G1276">
        <f t="shared" si="191"/>
        <v>0</v>
      </c>
      <c r="H1276" s="15">
        <f t="shared" si="195"/>
        <v>0</v>
      </c>
      <c r="I1276" s="2">
        <f t="shared" si="192"/>
        <v>3.0208333333333615E-3</v>
      </c>
      <c r="J1276" s="19">
        <f t="shared" si="196"/>
        <v>10529.100000000006</v>
      </c>
      <c r="K1276" s="19">
        <f t="shared" si="193"/>
        <v>4.3499999999999996</v>
      </c>
      <c r="L1276">
        <f t="shared" si="194"/>
        <v>1</v>
      </c>
      <c r="M1276" s="19">
        <f t="shared" si="197"/>
        <v>7019.5333333333383</v>
      </c>
      <c r="O1276" s="19">
        <f t="shared" si="198"/>
        <v>2178.5833333333339</v>
      </c>
      <c r="Q1276" s="19">
        <f t="shared" si="199"/>
        <v>611</v>
      </c>
    </row>
    <row r="1277" spans="1:17" x14ac:dyDescent="0.3">
      <c r="A1277">
        <v>96381896</v>
      </c>
      <c r="B1277" s="1">
        <v>42935</v>
      </c>
      <c r="C1277" s="2">
        <v>0.5173726851851852</v>
      </c>
      <c r="D1277" s="2">
        <v>0.52055555555555555</v>
      </c>
      <c r="E1277" t="str">
        <f t="shared" si="190"/>
        <v>KOM</v>
      </c>
      <c r="G1277">
        <f t="shared" si="191"/>
        <v>0</v>
      </c>
      <c r="H1277" s="15">
        <f t="shared" si="195"/>
        <v>0</v>
      </c>
      <c r="I1277" s="2">
        <f t="shared" si="192"/>
        <v>3.1828703703703498E-3</v>
      </c>
      <c r="J1277" s="19">
        <f t="shared" si="196"/>
        <v>10533.68333333334</v>
      </c>
      <c r="K1277" s="19">
        <f t="shared" si="193"/>
        <v>4.583333333333333</v>
      </c>
      <c r="L1277">
        <f t="shared" si="194"/>
        <v>1</v>
      </c>
      <c r="M1277" s="19">
        <f t="shared" si="197"/>
        <v>7019.5333333333383</v>
      </c>
      <c r="O1277" s="19">
        <f t="shared" si="198"/>
        <v>2183.1666666666674</v>
      </c>
      <c r="Q1277" s="19">
        <f t="shared" si="199"/>
        <v>611</v>
      </c>
    </row>
    <row r="1278" spans="1:17" x14ac:dyDescent="0.3">
      <c r="A1278">
        <v>6892980</v>
      </c>
      <c r="B1278" s="1">
        <v>42935</v>
      </c>
      <c r="C1278" s="2">
        <v>0.52288194444444447</v>
      </c>
      <c r="D1278" s="2">
        <v>0.52722222222222226</v>
      </c>
      <c r="E1278" t="str">
        <f t="shared" si="190"/>
        <v>ST</v>
      </c>
      <c r="G1278">
        <f t="shared" si="191"/>
        <v>0</v>
      </c>
      <c r="H1278" s="15">
        <f t="shared" si="195"/>
        <v>0</v>
      </c>
      <c r="I1278" s="2">
        <f t="shared" si="192"/>
        <v>4.3402777777777901E-3</v>
      </c>
      <c r="J1278" s="19">
        <f t="shared" si="196"/>
        <v>10539.93333333334</v>
      </c>
      <c r="K1278" s="19">
        <f t="shared" si="193"/>
        <v>6.25</v>
      </c>
      <c r="L1278">
        <f t="shared" si="194"/>
        <v>1</v>
      </c>
      <c r="M1278" s="19">
        <f t="shared" si="197"/>
        <v>7025.7833333333383</v>
      </c>
      <c r="O1278" s="19">
        <f t="shared" si="198"/>
        <v>2183.1666666666674</v>
      </c>
      <c r="Q1278" s="19">
        <f t="shared" si="199"/>
        <v>611</v>
      </c>
    </row>
    <row r="1279" spans="1:17" x14ac:dyDescent="0.3">
      <c r="A1279">
        <v>5341697748</v>
      </c>
      <c r="B1279" s="1">
        <v>42935</v>
      </c>
      <c r="C1279" s="2">
        <v>0.52349537037037031</v>
      </c>
      <c r="D1279" s="2">
        <v>0.53362268518518519</v>
      </c>
      <c r="E1279" t="str">
        <f t="shared" si="190"/>
        <v>ZAG</v>
      </c>
      <c r="G1279">
        <f t="shared" si="191"/>
        <v>0</v>
      </c>
      <c r="H1279" s="15">
        <f t="shared" si="195"/>
        <v>0</v>
      </c>
      <c r="I1279" s="2">
        <f t="shared" si="192"/>
        <v>1.0127314814814881E-2</v>
      </c>
      <c r="J1279" s="19">
        <f t="shared" si="196"/>
        <v>10554.516666666674</v>
      </c>
      <c r="K1279" s="19">
        <f t="shared" si="193"/>
        <v>14.583333333333334</v>
      </c>
      <c r="L1279">
        <f t="shared" si="194"/>
        <v>1</v>
      </c>
      <c r="M1279" s="19">
        <f t="shared" si="197"/>
        <v>7025.7833333333383</v>
      </c>
      <c r="O1279" s="19">
        <f t="shared" si="198"/>
        <v>2183.1666666666674</v>
      </c>
      <c r="Q1279" s="19">
        <f t="shared" si="199"/>
        <v>626</v>
      </c>
    </row>
    <row r="1280" spans="1:17" x14ac:dyDescent="0.3">
      <c r="A1280">
        <v>52064221</v>
      </c>
      <c r="B1280" s="1">
        <v>42935</v>
      </c>
      <c r="C1280" s="2">
        <v>0.52766203703703707</v>
      </c>
      <c r="D1280" s="2">
        <v>0.53917824074074072</v>
      </c>
      <c r="E1280" t="str">
        <f t="shared" si="190"/>
        <v>KOM</v>
      </c>
      <c r="G1280">
        <f t="shared" si="191"/>
        <v>0</v>
      </c>
      <c r="H1280" s="15">
        <f t="shared" si="195"/>
        <v>0</v>
      </c>
      <c r="I1280" s="2">
        <f t="shared" si="192"/>
        <v>1.1516203703703654E-2</v>
      </c>
      <c r="J1280" s="19">
        <f t="shared" si="196"/>
        <v>10571.100000000008</v>
      </c>
      <c r="K1280" s="19">
        <f t="shared" si="193"/>
        <v>16.583333333333332</v>
      </c>
      <c r="L1280">
        <f t="shared" si="194"/>
        <v>1</v>
      </c>
      <c r="M1280" s="19">
        <f t="shared" si="197"/>
        <v>7025.7833333333383</v>
      </c>
      <c r="O1280" s="19">
        <f t="shared" si="198"/>
        <v>2199.7500000000009</v>
      </c>
      <c r="Q1280" s="19">
        <f t="shared" si="199"/>
        <v>626</v>
      </c>
    </row>
    <row r="1281" spans="1:17" x14ac:dyDescent="0.3">
      <c r="A1281">
        <v>5111892302</v>
      </c>
      <c r="B1281" s="1">
        <v>42935</v>
      </c>
      <c r="C1281" s="2">
        <v>0.53209490740740739</v>
      </c>
      <c r="D1281" s="2">
        <v>0.53931712962962963</v>
      </c>
      <c r="E1281" t="str">
        <f t="shared" si="190"/>
        <v>ZAG</v>
      </c>
      <c r="G1281">
        <f t="shared" si="191"/>
        <v>0</v>
      </c>
      <c r="H1281" s="15">
        <f t="shared" si="195"/>
        <v>0</v>
      </c>
      <c r="I1281" s="2">
        <f t="shared" si="192"/>
        <v>7.222222222222241E-3</v>
      </c>
      <c r="J1281" s="19">
        <f t="shared" si="196"/>
        <v>10581.500000000007</v>
      </c>
      <c r="K1281" s="19">
        <f t="shared" si="193"/>
        <v>10.4</v>
      </c>
      <c r="L1281">
        <f t="shared" si="194"/>
        <v>1</v>
      </c>
      <c r="M1281" s="19">
        <f t="shared" si="197"/>
        <v>7025.7833333333383</v>
      </c>
      <c r="O1281" s="19">
        <f t="shared" si="198"/>
        <v>2199.7500000000009</v>
      </c>
      <c r="Q1281" s="19">
        <f t="shared" si="199"/>
        <v>637</v>
      </c>
    </row>
    <row r="1282" spans="1:17" x14ac:dyDescent="0.3">
      <c r="A1282">
        <v>7571642</v>
      </c>
      <c r="B1282" s="1">
        <v>42935</v>
      </c>
      <c r="C1282" s="2">
        <v>0.53540509259259261</v>
      </c>
      <c r="D1282" s="2">
        <v>0.53540509259259261</v>
      </c>
      <c r="E1282" t="str">
        <f t="shared" si="190"/>
        <v>ST</v>
      </c>
      <c r="G1282">
        <f t="shared" si="191"/>
        <v>0</v>
      </c>
      <c r="H1282" s="15">
        <f t="shared" si="195"/>
        <v>0</v>
      </c>
      <c r="I1282" s="2">
        <f t="shared" si="192"/>
        <v>0</v>
      </c>
      <c r="J1282" s="19">
        <f t="shared" si="196"/>
        <v>10581.500000000007</v>
      </c>
      <c r="K1282" s="19">
        <f t="shared" si="193"/>
        <v>0</v>
      </c>
      <c r="L1282">
        <f t="shared" si="194"/>
        <v>1</v>
      </c>
      <c r="M1282" s="19">
        <f t="shared" si="197"/>
        <v>7025.7833333333383</v>
      </c>
      <c r="O1282" s="19">
        <f t="shared" si="198"/>
        <v>2199.7500000000009</v>
      </c>
      <c r="Q1282" s="19">
        <f t="shared" si="199"/>
        <v>637</v>
      </c>
    </row>
    <row r="1283" spans="1:17" x14ac:dyDescent="0.3">
      <c r="A1283">
        <v>9570286</v>
      </c>
      <c r="B1283" s="1">
        <v>42935</v>
      </c>
      <c r="C1283" s="2">
        <v>0.53594907407407411</v>
      </c>
      <c r="D1283" s="2">
        <v>0.54584490740740743</v>
      </c>
      <c r="E1283" t="str">
        <f t="shared" ref="E1283:E1346" si="200">IF(LEN(A1283)=7,"ST",IF(LEN(A1283)=8,"KOM","ZAG"))</f>
        <v>ST</v>
      </c>
      <c r="G1283">
        <f t="shared" ref="G1283:G1346" si="201">IF(AND(LEN(A1283)=7,LEFT(A1283,2)="12"),1,0)</f>
        <v>0</v>
      </c>
      <c r="H1283" s="15">
        <f t="shared" si="195"/>
        <v>0</v>
      </c>
      <c r="I1283" s="2">
        <f t="shared" ref="I1283:I1346" si="202">D1283-C1283</f>
        <v>9.8958333333333259E-3</v>
      </c>
      <c r="J1283" s="19">
        <f t="shared" si="196"/>
        <v>10595.750000000007</v>
      </c>
      <c r="K1283" s="19">
        <f t="shared" ref="K1283:K1346" si="203">HOUR(I1283)*60+MINUTE(I1283)+SECOND(I1283)/60</f>
        <v>14.25</v>
      </c>
      <c r="L1283">
        <f t="shared" ref="L1283:L1346" si="204">IF(J1283&lt;800,0,1)</f>
        <v>1</v>
      </c>
      <c r="M1283" s="19">
        <f t="shared" si="197"/>
        <v>7040.0333333333383</v>
      </c>
      <c r="O1283" s="19">
        <f t="shared" si="198"/>
        <v>2199.7500000000009</v>
      </c>
      <c r="Q1283" s="19">
        <f t="shared" si="199"/>
        <v>637</v>
      </c>
    </row>
    <row r="1284" spans="1:17" x14ac:dyDescent="0.3">
      <c r="A1284">
        <v>7632647</v>
      </c>
      <c r="B1284" s="1">
        <v>42935</v>
      </c>
      <c r="C1284" s="2">
        <v>0.54052083333333334</v>
      </c>
      <c r="D1284" s="2">
        <v>0.54195601851851849</v>
      </c>
      <c r="E1284" t="str">
        <f t="shared" si="200"/>
        <v>ST</v>
      </c>
      <c r="G1284">
        <f t="shared" si="201"/>
        <v>0</v>
      </c>
      <c r="H1284" s="15">
        <f t="shared" ref="H1284:H1347" si="205">IF(G1284=1,D1284-C1284,0)</f>
        <v>0</v>
      </c>
      <c r="I1284" s="2">
        <f t="shared" si="202"/>
        <v>1.4351851851851505E-3</v>
      </c>
      <c r="J1284" s="19">
        <f t="shared" ref="J1284:J1347" si="206">(HOUR(I1284)*60+MINUTE(I1284)+SECOND(I1284)/60)+J1283</f>
        <v>10597.816666666675</v>
      </c>
      <c r="K1284" s="19">
        <f t="shared" si="203"/>
        <v>2.0666666666666669</v>
      </c>
      <c r="L1284">
        <f t="shared" si="204"/>
        <v>1</v>
      </c>
      <c r="M1284" s="19">
        <f t="shared" ref="M1284:M1347" si="207">IF(E1284&lt;&gt;"ST",M1283,IF(L1284=0,M1283,M1283+K1284))</f>
        <v>7042.1000000000049</v>
      </c>
      <c r="O1284" s="19">
        <f t="shared" ref="O1284:O1347" si="208">IF(E1284&lt;&gt;"KOM",O1283,IF(L1284=0,O1283,O1283+K1284))</f>
        <v>2199.7500000000009</v>
      </c>
      <c r="Q1284" s="19">
        <f t="shared" ref="Q1284:Q1347" si="209">IF(E1284="ZAG",ROUNDUP(K1284,0)+Q1283,Q1283)</f>
        <v>637</v>
      </c>
    </row>
    <row r="1285" spans="1:17" x14ac:dyDescent="0.3">
      <c r="A1285">
        <v>3437033</v>
      </c>
      <c r="B1285" s="1">
        <v>42935</v>
      </c>
      <c r="C1285" s="2">
        <v>0.54439814814814813</v>
      </c>
      <c r="D1285" s="2">
        <v>0.54800925925925925</v>
      </c>
      <c r="E1285" t="str">
        <f t="shared" si="200"/>
        <v>ST</v>
      </c>
      <c r="G1285">
        <f t="shared" si="201"/>
        <v>0</v>
      </c>
      <c r="H1285" s="15">
        <f t="shared" si="205"/>
        <v>0</v>
      </c>
      <c r="I1285" s="2">
        <f t="shared" si="202"/>
        <v>3.6111111111111205E-3</v>
      </c>
      <c r="J1285" s="19">
        <f t="shared" si="206"/>
        <v>10603.016666666676</v>
      </c>
      <c r="K1285" s="19">
        <f t="shared" si="203"/>
        <v>5.2</v>
      </c>
      <c r="L1285">
        <f t="shared" si="204"/>
        <v>1</v>
      </c>
      <c r="M1285" s="19">
        <f t="shared" si="207"/>
        <v>7047.3000000000047</v>
      </c>
      <c r="O1285" s="19">
        <f t="shared" si="208"/>
        <v>2199.7500000000009</v>
      </c>
      <c r="Q1285" s="19">
        <f t="shared" si="209"/>
        <v>637</v>
      </c>
    </row>
    <row r="1286" spans="1:17" x14ac:dyDescent="0.3">
      <c r="A1286">
        <v>81575080</v>
      </c>
      <c r="B1286" s="1">
        <v>42935</v>
      </c>
      <c r="C1286" s="2">
        <v>0.54996527777777782</v>
      </c>
      <c r="D1286" s="2">
        <v>0.55228009259259259</v>
      </c>
      <c r="E1286" t="str">
        <f t="shared" si="200"/>
        <v>KOM</v>
      </c>
      <c r="G1286">
        <f t="shared" si="201"/>
        <v>0</v>
      </c>
      <c r="H1286" s="15">
        <f t="shared" si="205"/>
        <v>0</v>
      </c>
      <c r="I1286" s="2">
        <f t="shared" si="202"/>
        <v>2.3148148148147696E-3</v>
      </c>
      <c r="J1286" s="19">
        <f t="shared" si="206"/>
        <v>10606.350000000009</v>
      </c>
      <c r="K1286" s="19">
        <f t="shared" si="203"/>
        <v>3.3333333333333335</v>
      </c>
      <c r="L1286">
        <f t="shared" si="204"/>
        <v>1</v>
      </c>
      <c r="M1286" s="19">
        <f t="shared" si="207"/>
        <v>7047.3000000000047</v>
      </c>
      <c r="O1286" s="19">
        <f t="shared" si="208"/>
        <v>2203.0833333333344</v>
      </c>
      <c r="Q1286" s="19">
        <f t="shared" si="209"/>
        <v>637</v>
      </c>
    </row>
    <row r="1287" spans="1:17" x14ac:dyDescent="0.3">
      <c r="A1287">
        <v>7677384</v>
      </c>
      <c r="B1287" s="1">
        <v>42935</v>
      </c>
      <c r="C1287" s="2">
        <v>0.55121527777777779</v>
      </c>
      <c r="D1287" s="2">
        <v>0.55539351851851848</v>
      </c>
      <c r="E1287" t="str">
        <f t="shared" si="200"/>
        <v>ST</v>
      </c>
      <c r="G1287">
        <f t="shared" si="201"/>
        <v>0</v>
      </c>
      <c r="H1287" s="15">
        <f t="shared" si="205"/>
        <v>0</v>
      </c>
      <c r="I1287" s="2">
        <f t="shared" si="202"/>
        <v>4.1782407407406907E-3</v>
      </c>
      <c r="J1287" s="19">
        <f t="shared" si="206"/>
        <v>10612.366666666676</v>
      </c>
      <c r="K1287" s="19">
        <f t="shared" si="203"/>
        <v>6.0166666666666666</v>
      </c>
      <c r="L1287">
        <f t="shared" si="204"/>
        <v>1</v>
      </c>
      <c r="M1287" s="19">
        <f t="shared" si="207"/>
        <v>7053.3166666666712</v>
      </c>
      <c r="O1287" s="19">
        <f t="shared" si="208"/>
        <v>2203.0833333333344</v>
      </c>
      <c r="Q1287" s="19">
        <f t="shared" si="209"/>
        <v>637</v>
      </c>
    </row>
    <row r="1288" spans="1:17" x14ac:dyDescent="0.3">
      <c r="A1288">
        <v>6194112</v>
      </c>
      <c r="B1288" s="1">
        <v>42935</v>
      </c>
      <c r="C1288" s="2">
        <v>0.55174768518518513</v>
      </c>
      <c r="D1288" s="2">
        <v>0.5575</v>
      </c>
      <c r="E1288" t="str">
        <f t="shared" si="200"/>
        <v>ST</v>
      </c>
      <c r="G1288">
        <f t="shared" si="201"/>
        <v>0</v>
      </c>
      <c r="H1288" s="15">
        <f t="shared" si="205"/>
        <v>0</v>
      </c>
      <c r="I1288" s="2">
        <f t="shared" si="202"/>
        <v>5.7523148148148628E-3</v>
      </c>
      <c r="J1288" s="19">
        <f t="shared" si="206"/>
        <v>10620.650000000009</v>
      </c>
      <c r="K1288" s="19">
        <f t="shared" si="203"/>
        <v>8.2833333333333332</v>
      </c>
      <c r="L1288">
        <f t="shared" si="204"/>
        <v>1</v>
      </c>
      <c r="M1288" s="19">
        <f t="shared" si="207"/>
        <v>7061.6000000000049</v>
      </c>
      <c r="O1288" s="19">
        <f t="shared" si="208"/>
        <v>2203.0833333333344</v>
      </c>
      <c r="Q1288" s="19">
        <f t="shared" si="209"/>
        <v>637</v>
      </c>
    </row>
    <row r="1289" spans="1:17" x14ac:dyDescent="0.3">
      <c r="A1289">
        <v>67913744</v>
      </c>
      <c r="B1289" s="1">
        <v>42935</v>
      </c>
      <c r="C1289" s="2">
        <v>0.55387731481481484</v>
      </c>
      <c r="D1289" s="2">
        <v>0.5645486111111111</v>
      </c>
      <c r="E1289" t="str">
        <f t="shared" si="200"/>
        <v>KOM</v>
      </c>
      <c r="G1289">
        <f t="shared" si="201"/>
        <v>0</v>
      </c>
      <c r="H1289" s="15">
        <f t="shared" si="205"/>
        <v>0</v>
      </c>
      <c r="I1289" s="2">
        <f t="shared" si="202"/>
        <v>1.0671296296296262E-2</v>
      </c>
      <c r="J1289" s="19">
        <f t="shared" si="206"/>
        <v>10636.016666666676</v>
      </c>
      <c r="K1289" s="19">
        <f t="shared" si="203"/>
        <v>15.366666666666667</v>
      </c>
      <c r="L1289">
        <f t="shared" si="204"/>
        <v>1</v>
      </c>
      <c r="M1289" s="19">
        <f t="shared" si="207"/>
        <v>7061.6000000000049</v>
      </c>
      <c r="O1289" s="19">
        <f t="shared" si="208"/>
        <v>2218.4500000000012</v>
      </c>
      <c r="Q1289" s="19">
        <f t="shared" si="209"/>
        <v>637</v>
      </c>
    </row>
    <row r="1290" spans="1:17" x14ac:dyDescent="0.3">
      <c r="A1290">
        <v>9418587</v>
      </c>
      <c r="B1290" s="1">
        <v>42935</v>
      </c>
      <c r="C1290" s="2">
        <v>0.5591666666666667</v>
      </c>
      <c r="D1290" s="2">
        <v>0.56074074074074076</v>
      </c>
      <c r="E1290" t="str">
        <f t="shared" si="200"/>
        <v>ST</v>
      </c>
      <c r="G1290">
        <f t="shared" si="201"/>
        <v>0</v>
      </c>
      <c r="H1290" s="15">
        <f t="shared" si="205"/>
        <v>0</v>
      </c>
      <c r="I1290" s="2">
        <f t="shared" si="202"/>
        <v>1.5740740740740611E-3</v>
      </c>
      <c r="J1290" s="19">
        <f t="shared" si="206"/>
        <v>10638.283333333342</v>
      </c>
      <c r="K1290" s="19">
        <f t="shared" si="203"/>
        <v>2.2666666666666666</v>
      </c>
      <c r="L1290">
        <f t="shared" si="204"/>
        <v>1</v>
      </c>
      <c r="M1290" s="19">
        <f t="shared" si="207"/>
        <v>7063.8666666666713</v>
      </c>
      <c r="O1290" s="19">
        <f t="shared" si="208"/>
        <v>2218.4500000000012</v>
      </c>
      <c r="Q1290" s="19">
        <f t="shared" si="209"/>
        <v>637</v>
      </c>
    </row>
    <row r="1291" spans="1:17" x14ac:dyDescent="0.3">
      <c r="A1291">
        <v>3273221616</v>
      </c>
      <c r="B1291" s="1">
        <v>42935</v>
      </c>
      <c r="C1291" s="2">
        <v>0.56276620370370367</v>
      </c>
      <c r="D1291" s="2">
        <v>0.56792824074074078</v>
      </c>
      <c r="E1291" t="str">
        <f t="shared" si="200"/>
        <v>ZAG</v>
      </c>
      <c r="G1291">
        <f t="shared" si="201"/>
        <v>0</v>
      </c>
      <c r="H1291" s="15">
        <f t="shared" si="205"/>
        <v>0</v>
      </c>
      <c r="I1291" s="2">
        <f t="shared" si="202"/>
        <v>5.1620370370371038E-3</v>
      </c>
      <c r="J1291" s="19">
        <f t="shared" si="206"/>
        <v>10645.716666666674</v>
      </c>
      <c r="K1291" s="19">
        <f t="shared" si="203"/>
        <v>7.4333333333333336</v>
      </c>
      <c r="L1291">
        <f t="shared" si="204"/>
        <v>1</v>
      </c>
      <c r="M1291" s="19">
        <f t="shared" si="207"/>
        <v>7063.8666666666713</v>
      </c>
      <c r="O1291" s="19">
        <f t="shared" si="208"/>
        <v>2218.4500000000012</v>
      </c>
      <c r="Q1291" s="19">
        <f t="shared" si="209"/>
        <v>645</v>
      </c>
    </row>
    <row r="1292" spans="1:17" x14ac:dyDescent="0.3">
      <c r="A1292">
        <v>7364500</v>
      </c>
      <c r="B1292" s="1">
        <v>42935</v>
      </c>
      <c r="C1292" s="2">
        <v>0.5682638888888889</v>
      </c>
      <c r="D1292" s="2">
        <v>0.57974537037037044</v>
      </c>
      <c r="E1292" t="str">
        <f t="shared" si="200"/>
        <v>ST</v>
      </c>
      <c r="G1292">
        <f t="shared" si="201"/>
        <v>0</v>
      </c>
      <c r="H1292" s="15">
        <f t="shared" si="205"/>
        <v>0</v>
      </c>
      <c r="I1292" s="2">
        <f t="shared" si="202"/>
        <v>1.1481481481481537E-2</v>
      </c>
      <c r="J1292" s="19">
        <f t="shared" si="206"/>
        <v>10662.250000000007</v>
      </c>
      <c r="K1292" s="19">
        <f t="shared" si="203"/>
        <v>16.533333333333335</v>
      </c>
      <c r="L1292">
        <f t="shared" si="204"/>
        <v>1</v>
      </c>
      <c r="M1292" s="19">
        <f t="shared" si="207"/>
        <v>7080.4000000000051</v>
      </c>
      <c r="O1292" s="19">
        <f t="shared" si="208"/>
        <v>2218.4500000000012</v>
      </c>
      <c r="Q1292" s="19">
        <f t="shared" si="209"/>
        <v>645</v>
      </c>
    </row>
    <row r="1293" spans="1:17" x14ac:dyDescent="0.3">
      <c r="A1293">
        <v>69273048</v>
      </c>
      <c r="B1293" s="1">
        <v>42935</v>
      </c>
      <c r="C1293" s="2">
        <v>0.56847222222222216</v>
      </c>
      <c r="D1293" s="2">
        <v>0.57787037037037037</v>
      </c>
      <c r="E1293" t="str">
        <f t="shared" si="200"/>
        <v>KOM</v>
      </c>
      <c r="G1293">
        <f t="shared" si="201"/>
        <v>0</v>
      </c>
      <c r="H1293" s="15">
        <f t="shared" si="205"/>
        <v>0</v>
      </c>
      <c r="I1293" s="2">
        <f t="shared" si="202"/>
        <v>9.398148148148211E-3</v>
      </c>
      <c r="J1293" s="19">
        <f t="shared" si="206"/>
        <v>10675.78333333334</v>
      </c>
      <c r="K1293" s="19">
        <f t="shared" si="203"/>
        <v>13.533333333333333</v>
      </c>
      <c r="L1293">
        <f t="shared" si="204"/>
        <v>1</v>
      </c>
      <c r="M1293" s="19">
        <f t="shared" si="207"/>
        <v>7080.4000000000051</v>
      </c>
      <c r="O1293" s="19">
        <f t="shared" si="208"/>
        <v>2231.9833333333345</v>
      </c>
      <c r="Q1293" s="19">
        <f t="shared" si="209"/>
        <v>645</v>
      </c>
    </row>
    <row r="1294" spans="1:17" x14ac:dyDescent="0.3">
      <c r="A1294">
        <v>1345591</v>
      </c>
      <c r="B1294" s="1">
        <v>42935</v>
      </c>
      <c r="C1294" s="2">
        <v>0.5703125</v>
      </c>
      <c r="D1294" s="2">
        <v>0.57703703703703701</v>
      </c>
      <c r="E1294" t="str">
        <f t="shared" si="200"/>
        <v>ST</v>
      </c>
      <c r="G1294">
        <f t="shared" si="201"/>
        <v>0</v>
      </c>
      <c r="H1294" s="15">
        <f t="shared" si="205"/>
        <v>0</v>
      </c>
      <c r="I1294" s="2">
        <f t="shared" si="202"/>
        <v>6.724537037037015E-3</v>
      </c>
      <c r="J1294" s="19">
        <f t="shared" si="206"/>
        <v>10685.466666666673</v>
      </c>
      <c r="K1294" s="19">
        <f t="shared" si="203"/>
        <v>9.6833333333333336</v>
      </c>
      <c r="L1294">
        <f t="shared" si="204"/>
        <v>1</v>
      </c>
      <c r="M1294" s="19">
        <f t="shared" si="207"/>
        <v>7090.0833333333385</v>
      </c>
      <c r="O1294" s="19">
        <f t="shared" si="208"/>
        <v>2231.9833333333345</v>
      </c>
      <c r="Q1294" s="19">
        <f t="shared" si="209"/>
        <v>645</v>
      </c>
    </row>
    <row r="1295" spans="1:17" x14ac:dyDescent="0.3">
      <c r="A1295">
        <v>13674393</v>
      </c>
      <c r="B1295" s="1">
        <v>42935</v>
      </c>
      <c r="C1295" s="2">
        <v>0.57313657407407403</v>
      </c>
      <c r="D1295" s="2">
        <v>0.57559027777777783</v>
      </c>
      <c r="E1295" t="str">
        <f t="shared" si="200"/>
        <v>KOM</v>
      </c>
      <c r="G1295">
        <f t="shared" si="201"/>
        <v>0</v>
      </c>
      <c r="H1295" s="15">
        <f t="shared" si="205"/>
        <v>0</v>
      </c>
      <c r="I1295" s="2">
        <f t="shared" si="202"/>
        <v>2.4537037037037912E-3</v>
      </c>
      <c r="J1295" s="19">
        <f t="shared" si="206"/>
        <v>10689.000000000005</v>
      </c>
      <c r="K1295" s="19">
        <f t="shared" si="203"/>
        <v>3.5333333333333332</v>
      </c>
      <c r="L1295">
        <f t="shared" si="204"/>
        <v>1</v>
      </c>
      <c r="M1295" s="19">
        <f t="shared" si="207"/>
        <v>7090.0833333333385</v>
      </c>
      <c r="O1295" s="19">
        <f t="shared" si="208"/>
        <v>2235.5166666666678</v>
      </c>
      <c r="Q1295" s="19">
        <f t="shared" si="209"/>
        <v>645</v>
      </c>
    </row>
    <row r="1296" spans="1:17" x14ac:dyDescent="0.3">
      <c r="A1296">
        <v>5273579381</v>
      </c>
      <c r="B1296" s="1">
        <v>42935</v>
      </c>
      <c r="C1296" s="2">
        <v>0.57525462962962959</v>
      </c>
      <c r="D1296" s="2">
        <v>0.58087962962962958</v>
      </c>
      <c r="E1296" t="str">
        <f t="shared" si="200"/>
        <v>ZAG</v>
      </c>
      <c r="G1296">
        <f t="shared" si="201"/>
        <v>0</v>
      </c>
      <c r="H1296" s="15">
        <f t="shared" si="205"/>
        <v>0</v>
      </c>
      <c r="I1296" s="2">
        <f t="shared" si="202"/>
        <v>5.6249999999999911E-3</v>
      </c>
      <c r="J1296" s="19">
        <f t="shared" si="206"/>
        <v>10697.100000000006</v>
      </c>
      <c r="K1296" s="19">
        <f t="shared" si="203"/>
        <v>8.1</v>
      </c>
      <c r="L1296">
        <f t="shared" si="204"/>
        <v>1</v>
      </c>
      <c r="M1296" s="19">
        <f t="shared" si="207"/>
        <v>7090.0833333333385</v>
      </c>
      <c r="O1296" s="19">
        <f t="shared" si="208"/>
        <v>2235.5166666666678</v>
      </c>
      <c r="Q1296" s="19">
        <f t="shared" si="209"/>
        <v>654</v>
      </c>
    </row>
    <row r="1297" spans="1:17" x14ac:dyDescent="0.3">
      <c r="A1297">
        <v>5790304</v>
      </c>
      <c r="B1297" s="1">
        <v>42935</v>
      </c>
      <c r="C1297" s="2">
        <v>0.57974537037037044</v>
      </c>
      <c r="D1297" s="2">
        <v>0.58975694444444449</v>
      </c>
      <c r="E1297" t="str">
        <f t="shared" si="200"/>
        <v>ST</v>
      </c>
      <c r="G1297">
        <f t="shared" si="201"/>
        <v>0</v>
      </c>
      <c r="H1297" s="15">
        <f t="shared" si="205"/>
        <v>0</v>
      </c>
      <c r="I1297" s="2">
        <f t="shared" si="202"/>
        <v>1.0011574074074048E-2</v>
      </c>
      <c r="J1297" s="19">
        <f t="shared" si="206"/>
        <v>10711.516666666672</v>
      </c>
      <c r="K1297" s="19">
        <f t="shared" si="203"/>
        <v>14.416666666666666</v>
      </c>
      <c r="L1297">
        <f t="shared" si="204"/>
        <v>1</v>
      </c>
      <c r="M1297" s="19">
        <f t="shared" si="207"/>
        <v>7104.5000000000055</v>
      </c>
      <c r="O1297" s="19">
        <f t="shared" si="208"/>
        <v>2235.5166666666678</v>
      </c>
      <c r="Q1297" s="19">
        <f t="shared" si="209"/>
        <v>654</v>
      </c>
    </row>
    <row r="1298" spans="1:17" x14ac:dyDescent="0.3">
      <c r="A1298">
        <v>6551880</v>
      </c>
      <c r="B1298" s="1">
        <v>42935</v>
      </c>
      <c r="C1298" s="2">
        <v>0.58071759259259259</v>
      </c>
      <c r="D1298" s="2">
        <v>0.59002314814814816</v>
      </c>
      <c r="E1298" t="str">
        <f t="shared" si="200"/>
        <v>ST</v>
      </c>
      <c r="G1298">
        <f t="shared" si="201"/>
        <v>0</v>
      </c>
      <c r="H1298" s="15">
        <f t="shared" si="205"/>
        <v>0</v>
      </c>
      <c r="I1298" s="2">
        <f t="shared" si="202"/>
        <v>9.3055555555555669E-3</v>
      </c>
      <c r="J1298" s="19">
        <f t="shared" si="206"/>
        <v>10724.916666666672</v>
      </c>
      <c r="K1298" s="19">
        <f t="shared" si="203"/>
        <v>13.4</v>
      </c>
      <c r="L1298">
        <f t="shared" si="204"/>
        <v>1</v>
      </c>
      <c r="M1298" s="19">
        <f t="shared" si="207"/>
        <v>7117.9000000000051</v>
      </c>
      <c r="O1298" s="19">
        <f t="shared" si="208"/>
        <v>2235.5166666666678</v>
      </c>
      <c r="Q1298" s="19">
        <f t="shared" si="209"/>
        <v>654</v>
      </c>
    </row>
    <row r="1299" spans="1:17" x14ac:dyDescent="0.3">
      <c r="A1299">
        <v>2873323</v>
      </c>
      <c r="B1299" s="1">
        <v>42935</v>
      </c>
      <c r="C1299" s="2">
        <v>0.58622685185185186</v>
      </c>
      <c r="D1299" s="2">
        <v>0.5921643518518519</v>
      </c>
      <c r="E1299" t="str">
        <f t="shared" si="200"/>
        <v>ST</v>
      </c>
      <c r="G1299">
        <f t="shared" si="201"/>
        <v>0</v>
      </c>
      <c r="H1299" s="15">
        <f t="shared" si="205"/>
        <v>0</v>
      </c>
      <c r="I1299" s="2">
        <f t="shared" si="202"/>
        <v>5.93750000000004E-3</v>
      </c>
      <c r="J1299" s="19">
        <f t="shared" si="206"/>
        <v>10733.466666666671</v>
      </c>
      <c r="K1299" s="19">
        <f t="shared" si="203"/>
        <v>8.5500000000000007</v>
      </c>
      <c r="L1299">
        <f t="shared" si="204"/>
        <v>1</v>
      </c>
      <c r="M1299" s="19">
        <f t="shared" si="207"/>
        <v>7126.4500000000053</v>
      </c>
      <c r="O1299" s="19">
        <f t="shared" si="208"/>
        <v>2235.5166666666678</v>
      </c>
      <c r="Q1299" s="19">
        <f t="shared" si="209"/>
        <v>654</v>
      </c>
    </row>
    <row r="1300" spans="1:17" x14ac:dyDescent="0.3">
      <c r="A1300">
        <v>2733008</v>
      </c>
      <c r="B1300" s="1">
        <v>42935</v>
      </c>
      <c r="C1300" s="2">
        <v>0.5879861111111111</v>
      </c>
      <c r="D1300" s="2">
        <v>0.59103009259259254</v>
      </c>
      <c r="E1300" t="str">
        <f t="shared" si="200"/>
        <v>ST</v>
      </c>
      <c r="G1300">
        <f t="shared" si="201"/>
        <v>0</v>
      </c>
      <c r="H1300" s="15">
        <f t="shared" si="205"/>
        <v>0</v>
      </c>
      <c r="I1300" s="2">
        <f t="shared" si="202"/>
        <v>3.0439814814814392E-3</v>
      </c>
      <c r="J1300" s="19">
        <f t="shared" si="206"/>
        <v>10737.850000000004</v>
      </c>
      <c r="K1300" s="19">
        <f t="shared" si="203"/>
        <v>4.3833333333333337</v>
      </c>
      <c r="L1300">
        <f t="shared" si="204"/>
        <v>1</v>
      </c>
      <c r="M1300" s="19">
        <f t="shared" si="207"/>
        <v>7130.8333333333385</v>
      </c>
      <c r="O1300" s="19">
        <f t="shared" si="208"/>
        <v>2235.5166666666678</v>
      </c>
      <c r="Q1300" s="19">
        <f t="shared" si="209"/>
        <v>654</v>
      </c>
    </row>
    <row r="1301" spans="1:17" x14ac:dyDescent="0.3">
      <c r="A1301">
        <v>7292887</v>
      </c>
      <c r="B1301" s="1">
        <v>42935</v>
      </c>
      <c r="C1301" s="2">
        <v>0.58810185185185182</v>
      </c>
      <c r="D1301" s="2">
        <v>0.59202546296296299</v>
      </c>
      <c r="E1301" t="str">
        <f t="shared" si="200"/>
        <v>ST</v>
      </c>
      <c r="G1301">
        <f t="shared" si="201"/>
        <v>0</v>
      </c>
      <c r="H1301" s="15">
        <f t="shared" si="205"/>
        <v>0</v>
      </c>
      <c r="I1301" s="2">
        <f t="shared" si="202"/>
        <v>3.9236111111111693E-3</v>
      </c>
      <c r="J1301" s="19">
        <f t="shared" si="206"/>
        <v>10743.500000000004</v>
      </c>
      <c r="K1301" s="19">
        <f t="shared" si="203"/>
        <v>5.65</v>
      </c>
      <c r="L1301">
        <f t="shared" si="204"/>
        <v>1</v>
      </c>
      <c r="M1301" s="19">
        <f t="shared" si="207"/>
        <v>7136.4833333333381</v>
      </c>
      <c r="O1301" s="19">
        <f t="shared" si="208"/>
        <v>2235.5166666666678</v>
      </c>
      <c r="Q1301" s="19">
        <f t="shared" si="209"/>
        <v>654</v>
      </c>
    </row>
    <row r="1302" spans="1:17" x14ac:dyDescent="0.3">
      <c r="A1302">
        <v>6855900</v>
      </c>
      <c r="B1302" s="1">
        <v>42935</v>
      </c>
      <c r="C1302" s="2">
        <v>0.59090277777777778</v>
      </c>
      <c r="D1302" s="2">
        <v>0.5923842592592593</v>
      </c>
      <c r="E1302" t="str">
        <f t="shared" si="200"/>
        <v>ST</v>
      </c>
      <c r="G1302">
        <f t="shared" si="201"/>
        <v>0</v>
      </c>
      <c r="H1302" s="15">
        <f t="shared" si="205"/>
        <v>0</v>
      </c>
      <c r="I1302" s="2">
        <f t="shared" si="202"/>
        <v>1.481481481481528E-3</v>
      </c>
      <c r="J1302" s="19">
        <f t="shared" si="206"/>
        <v>10745.633333333337</v>
      </c>
      <c r="K1302" s="19">
        <f t="shared" si="203"/>
        <v>2.1333333333333333</v>
      </c>
      <c r="L1302">
        <f t="shared" si="204"/>
        <v>1</v>
      </c>
      <c r="M1302" s="19">
        <f t="shared" si="207"/>
        <v>7138.6166666666713</v>
      </c>
      <c r="O1302" s="19">
        <f t="shared" si="208"/>
        <v>2235.5166666666678</v>
      </c>
      <c r="Q1302" s="19">
        <f t="shared" si="209"/>
        <v>654</v>
      </c>
    </row>
    <row r="1303" spans="1:17" x14ac:dyDescent="0.3">
      <c r="A1303">
        <v>2402827</v>
      </c>
      <c r="B1303" s="1">
        <v>42935</v>
      </c>
      <c r="C1303" s="2">
        <v>0.59659722222222222</v>
      </c>
      <c r="D1303" s="2">
        <v>0.60329861111111105</v>
      </c>
      <c r="E1303" t="str">
        <f t="shared" si="200"/>
        <v>ST</v>
      </c>
      <c r="G1303">
        <f t="shared" si="201"/>
        <v>0</v>
      </c>
      <c r="H1303" s="15">
        <f t="shared" si="205"/>
        <v>0</v>
      </c>
      <c r="I1303" s="2">
        <f t="shared" si="202"/>
        <v>6.7013888888888262E-3</v>
      </c>
      <c r="J1303" s="19">
        <f t="shared" si="206"/>
        <v>10755.283333333336</v>
      </c>
      <c r="K1303" s="19">
        <f t="shared" si="203"/>
        <v>9.65</v>
      </c>
      <c r="L1303">
        <f t="shared" si="204"/>
        <v>1</v>
      </c>
      <c r="M1303" s="19">
        <f t="shared" si="207"/>
        <v>7148.266666666671</v>
      </c>
      <c r="O1303" s="19">
        <f t="shared" si="208"/>
        <v>2235.5166666666678</v>
      </c>
      <c r="Q1303" s="19">
        <f t="shared" si="209"/>
        <v>654</v>
      </c>
    </row>
    <row r="1304" spans="1:17" x14ac:dyDescent="0.3">
      <c r="A1304">
        <v>6510330</v>
      </c>
      <c r="B1304" s="1">
        <v>42935</v>
      </c>
      <c r="C1304" s="2">
        <v>0.59716435185185179</v>
      </c>
      <c r="D1304" s="2">
        <v>0.60538194444444449</v>
      </c>
      <c r="E1304" t="str">
        <f t="shared" si="200"/>
        <v>ST</v>
      </c>
      <c r="G1304">
        <f t="shared" si="201"/>
        <v>0</v>
      </c>
      <c r="H1304" s="15">
        <f t="shared" si="205"/>
        <v>0</v>
      </c>
      <c r="I1304" s="2">
        <f t="shared" si="202"/>
        <v>8.2175925925926929E-3</v>
      </c>
      <c r="J1304" s="19">
        <f t="shared" si="206"/>
        <v>10767.11666666667</v>
      </c>
      <c r="K1304" s="19">
        <f t="shared" si="203"/>
        <v>11.833333333333334</v>
      </c>
      <c r="L1304">
        <f t="shared" si="204"/>
        <v>1</v>
      </c>
      <c r="M1304" s="19">
        <f t="shared" si="207"/>
        <v>7160.100000000004</v>
      </c>
      <c r="O1304" s="19">
        <f t="shared" si="208"/>
        <v>2235.5166666666678</v>
      </c>
      <c r="Q1304" s="19">
        <f t="shared" si="209"/>
        <v>654</v>
      </c>
    </row>
    <row r="1305" spans="1:17" x14ac:dyDescent="0.3">
      <c r="A1305">
        <v>9773176</v>
      </c>
      <c r="B1305" s="1">
        <v>42935</v>
      </c>
      <c r="C1305" s="2">
        <v>0.59719907407407413</v>
      </c>
      <c r="D1305" s="2">
        <v>0.60488425925925926</v>
      </c>
      <c r="E1305" t="str">
        <f t="shared" si="200"/>
        <v>ST</v>
      </c>
      <c r="G1305">
        <f t="shared" si="201"/>
        <v>0</v>
      </c>
      <c r="H1305" s="15">
        <f t="shared" si="205"/>
        <v>0</v>
      </c>
      <c r="I1305" s="2">
        <f t="shared" si="202"/>
        <v>7.6851851851851283E-3</v>
      </c>
      <c r="J1305" s="19">
        <f t="shared" si="206"/>
        <v>10778.183333333338</v>
      </c>
      <c r="K1305" s="19">
        <f t="shared" si="203"/>
        <v>11.066666666666666</v>
      </c>
      <c r="L1305">
        <f t="shared" si="204"/>
        <v>1</v>
      </c>
      <c r="M1305" s="19">
        <f t="shared" si="207"/>
        <v>7171.1666666666706</v>
      </c>
      <c r="O1305" s="19">
        <f t="shared" si="208"/>
        <v>2235.5166666666678</v>
      </c>
      <c r="Q1305" s="19">
        <f t="shared" si="209"/>
        <v>654</v>
      </c>
    </row>
    <row r="1306" spans="1:17" x14ac:dyDescent="0.3">
      <c r="A1306">
        <v>4065787</v>
      </c>
      <c r="B1306" s="1">
        <v>42935</v>
      </c>
      <c r="C1306" s="2">
        <v>0.60216435185185191</v>
      </c>
      <c r="D1306" s="2">
        <v>0.61331018518518521</v>
      </c>
      <c r="E1306" t="str">
        <f t="shared" si="200"/>
        <v>ST</v>
      </c>
      <c r="G1306">
        <f t="shared" si="201"/>
        <v>0</v>
      </c>
      <c r="H1306" s="15">
        <f t="shared" si="205"/>
        <v>0</v>
      </c>
      <c r="I1306" s="2">
        <f t="shared" si="202"/>
        <v>1.1145833333333299E-2</v>
      </c>
      <c r="J1306" s="19">
        <f t="shared" si="206"/>
        <v>10794.233333333337</v>
      </c>
      <c r="K1306" s="19">
        <f t="shared" si="203"/>
        <v>16.05</v>
      </c>
      <c r="L1306">
        <f t="shared" si="204"/>
        <v>1</v>
      </c>
      <c r="M1306" s="19">
        <f t="shared" si="207"/>
        <v>7187.2166666666708</v>
      </c>
      <c r="O1306" s="19">
        <f t="shared" si="208"/>
        <v>2235.5166666666678</v>
      </c>
      <c r="Q1306" s="19">
        <f t="shared" si="209"/>
        <v>654</v>
      </c>
    </row>
    <row r="1307" spans="1:17" x14ac:dyDescent="0.3">
      <c r="A1307">
        <v>4303543625</v>
      </c>
      <c r="B1307" s="1">
        <v>42935</v>
      </c>
      <c r="C1307" s="2">
        <v>0.60291666666666666</v>
      </c>
      <c r="D1307" s="2">
        <v>0.61086805555555557</v>
      </c>
      <c r="E1307" t="str">
        <f t="shared" si="200"/>
        <v>ZAG</v>
      </c>
      <c r="G1307">
        <f t="shared" si="201"/>
        <v>0</v>
      </c>
      <c r="H1307" s="15">
        <f t="shared" si="205"/>
        <v>0</v>
      </c>
      <c r="I1307" s="2">
        <f t="shared" si="202"/>
        <v>7.9513888888889106E-3</v>
      </c>
      <c r="J1307" s="19">
        <f t="shared" si="206"/>
        <v>10805.683333333338</v>
      </c>
      <c r="K1307" s="19">
        <f t="shared" si="203"/>
        <v>11.45</v>
      </c>
      <c r="L1307">
        <f t="shared" si="204"/>
        <v>1</v>
      </c>
      <c r="M1307" s="19">
        <f t="shared" si="207"/>
        <v>7187.2166666666708</v>
      </c>
      <c r="O1307" s="19">
        <f t="shared" si="208"/>
        <v>2235.5166666666678</v>
      </c>
      <c r="Q1307" s="19">
        <f t="shared" si="209"/>
        <v>666</v>
      </c>
    </row>
    <row r="1308" spans="1:17" x14ac:dyDescent="0.3">
      <c r="A1308">
        <v>3858766</v>
      </c>
      <c r="B1308" s="1">
        <v>42935</v>
      </c>
      <c r="C1308" s="2">
        <v>0.60625000000000007</v>
      </c>
      <c r="D1308" s="2">
        <v>0.6083912037037037</v>
      </c>
      <c r="E1308" t="str">
        <f t="shared" si="200"/>
        <v>ST</v>
      </c>
      <c r="G1308">
        <f t="shared" si="201"/>
        <v>0</v>
      </c>
      <c r="H1308" s="15">
        <f t="shared" si="205"/>
        <v>0</v>
      </c>
      <c r="I1308" s="2">
        <f t="shared" si="202"/>
        <v>2.1412037037036313E-3</v>
      </c>
      <c r="J1308" s="19">
        <f t="shared" si="206"/>
        <v>10808.766666666672</v>
      </c>
      <c r="K1308" s="19">
        <f t="shared" si="203"/>
        <v>3.0833333333333335</v>
      </c>
      <c r="L1308">
        <f t="shared" si="204"/>
        <v>1</v>
      </c>
      <c r="M1308" s="19">
        <f t="shared" si="207"/>
        <v>7190.3000000000038</v>
      </c>
      <c r="O1308" s="19">
        <f t="shared" si="208"/>
        <v>2235.5166666666678</v>
      </c>
      <c r="Q1308" s="19">
        <f t="shared" si="209"/>
        <v>666</v>
      </c>
    </row>
    <row r="1309" spans="1:17" x14ac:dyDescent="0.3">
      <c r="A1309">
        <v>41852472</v>
      </c>
      <c r="B1309" s="1">
        <v>42935</v>
      </c>
      <c r="C1309" s="2">
        <v>0.60868055555555556</v>
      </c>
      <c r="D1309" s="2">
        <v>0.61019675925925931</v>
      </c>
      <c r="E1309" t="str">
        <f t="shared" si="200"/>
        <v>KOM</v>
      </c>
      <c r="G1309">
        <f t="shared" si="201"/>
        <v>0</v>
      </c>
      <c r="H1309" s="15">
        <f t="shared" si="205"/>
        <v>0</v>
      </c>
      <c r="I1309" s="2">
        <f t="shared" si="202"/>
        <v>1.5162037037037557E-3</v>
      </c>
      <c r="J1309" s="19">
        <f t="shared" si="206"/>
        <v>10810.950000000004</v>
      </c>
      <c r="K1309" s="19">
        <f t="shared" si="203"/>
        <v>2.1833333333333331</v>
      </c>
      <c r="L1309">
        <f t="shared" si="204"/>
        <v>1</v>
      </c>
      <c r="M1309" s="19">
        <f t="shared" si="207"/>
        <v>7190.3000000000038</v>
      </c>
      <c r="O1309" s="19">
        <f t="shared" si="208"/>
        <v>2237.7000000000012</v>
      </c>
      <c r="Q1309" s="19">
        <f t="shared" si="209"/>
        <v>666</v>
      </c>
    </row>
    <row r="1310" spans="1:17" x14ac:dyDescent="0.3">
      <c r="A1310">
        <v>25574074</v>
      </c>
      <c r="B1310" s="1">
        <v>42935</v>
      </c>
      <c r="C1310" s="2">
        <v>0.61081018518518515</v>
      </c>
      <c r="D1310" s="2">
        <v>0.62118055555555551</v>
      </c>
      <c r="E1310" t="str">
        <f t="shared" si="200"/>
        <v>KOM</v>
      </c>
      <c r="G1310">
        <f t="shared" si="201"/>
        <v>0</v>
      </c>
      <c r="H1310" s="15">
        <f t="shared" si="205"/>
        <v>0</v>
      </c>
      <c r="I1310" s="2">
        <f t="shared" si="202"/>
        <v>1.0370370370370363E-2</v>
      </c>
      <c r="J1310" s="19">
        <f t="shared" si="206"/>
        <v>10825.883333333337</v>
      </c>
      <c r="K1310" s="19">
        <f t="shared" si="203"/>
        <v>14.933333333333334</v>
      </c>
      <c r="L1310">
        <f t="shared" si="204"/>
        <v>1</v>
      </c>
      <c r="M1310" s="19">
        <f t="shared" si="207"/>
        <v>7190.3000000000038</v>
      </c>
      <c r="O1310" s="19">
        <f t="shared" si="208"/>
        <v>2252.6333333333346</v>
      </c>
      <c r="Q1310" s="19">
        <f t="shared" si="209"/>
        <v>666</v>
      </c>
    </row>
    <row r="1311" spans="1:17" x14ac:dyDescent="0.3">
      <c r="A1311">
        <v>8690793</v>
      </c>
      <c r="B1311" s="1">
        <v>42935</v>
      </c>
      <c r="C1311" s="2">
        <v>0.61207175925925927</v>
      </c>
      <c r="D1311" s="2">
        <v>0.61613425925925924</v>
      </c>
      <c r="E1311" t="str">
        <f t="shared" si="200"/>
        <v>ST</v>
      </c>
      <c r="G1311">
        <f t="shared" si="201"/>
        <v>0</v>
      </c>
      <c r="H1311" s="15">
        <f t="shared" si="205"/>
        <v>0</v>
      </c>
      <c r="I1311" s="2">
        <f t="shared" si="202"/>
        <v>4.0624999999999689E-3</v>
      </c>
      <c r="J1311" s="19">
        <f t="shared" si="206"/>
        <v>10831.733333333337</v>
      </c>
      <c r="K1311" s="19">
        <f t="shared" si="203"/>
        <v>5.85</v>
      </c>
      <c r="L1311">
        <f t="shared" si="204"/>
        <v>1</v>
      </c>
      <c r="M1311" s="19">
        <f t="shared" si="207"/>
        <v>7196.1500000000042</v>
      </c>
      <c r="O1311" s="19">
        <f t="shared" si="208"/>
        <v>2252.6333333333346</v>
      </c>
      <c r="Q1311" s="19">
        <f t="shared" si="209"/>
        <v>666</v>
      </c>
    </row>
    <row r="1312" spans="1:17" x14ac:dyDescent="0.3">
      <c r="A1312">
        <v>8487003</v>
      </c>
      <c r="B1312" s="1">
        <v>42935</v>
      </c>
      <c r="C1312" s="2">
        <v>0.61648148148148152</v>
      </c>
      <c r="D1312" s="2">
        <v>0.62589120370370377</v>
      </c>
      <c r="E1312" t="str">
        <f t="shared" si="200"/>
        <v>ST</v>
      </c>
      <c r="G1312">
        <f t="shared" si="201"/>
        <v>0</v>
      </c>
      <c r="H1312" s="15">
        <f t="shared" si="205"/>
        <v>0</v>
      </c>
      <c r="I1312" s="2">
        <f t="shared" si="202"/>
        <v>9.4097222222222499E-3</v>
      </c>
      <c r="J1312" s="19">
        <f t="shared" si="206"/>
        <v>10845.283333333336</v>
      </c>
      <c r="K1312" s="19">
        <f t="shared" si="203"/>
        <v>13.55</v>
      </c>
      <c r="L1312">
        <f t="shared" si="204"/>
        <v>1</v>
      </c>
      <c r="M1312" s="19">
        <f t="shared" si="207"/>
        <v>7209.7000000000044</v>
      </c>
      <c r="O1312" s="19">
        <f t="shared" si="208"/>
        <v>2252.6333333333346</v>
      </c>
      <c r="Q1312" s="19">
        <f t="shared" si="209"/>
        <v>666</v>
      </c>
    </row>
    <row r="1313" spans="1:17" x14ac:dyDescent="0.3">
      <c r="A1313">
        <v>50583407</v>
      </c>
      <c r="B1313" s="1">
        <v>42935</v>
      </c>
      <c r="C1313" s="2">
        <v>0.62137731481481484</v>
      </c>
      <c r="D1313" s="2">
        <v>0.63218750000000001</v>
      </c>
      <c r="E1313" t="str">
        <f t="shared" si="200"/>
        <v>KOM</v>
      </c>
      <c r="G1313">
        <f t="shared" si="201"/>
        <v>0</v>
      </c>
      <c r="H1313" s="15">
        <f t="shared" si="205"/>
        <v>0</v>
      </c>
      <c r="I1313" s="2">
        <f t="shared" si="202"/>
        <v>1.0810185185185173E-2</v>
      </c>
      <c r="J1313" s="19">
        <f t="shared" si="206"/>
        <v>10860.850000000004</v>
      </c>
      <c r="K1313" s="19">
        <f t="shared" si="203"/>
        <v>15.566666666666666</v>
      </c>
      <c r="L1313">
        <f t="shared" si="204"/>
        <v>1</v>
      </c>
      <c r="M1313" s="19">
        <f t="shared" si="207"/>
        <v>7209.7000000000044</v>
      </c>
      <c r="O1313" s="19">
        <f t="shared" si="208"/>
        <v>2268.2000000000012</v>
      </c>
      <c r="Q1313" s="19">
        <f t="shared" si="209"/>
        <v>666</v>
      </c>
    </row>
    <row r="1314" spans="1:17" x14ac:dyDescent="0.3">
      <c r="A1314">
        <v>4983193</v>
      </c>
      <c r="B1314" s="1">
        <v>42935</v>
      </c>
      <c r="C1314" s="2">
        <v>0.62288194444444445</v>
      </c>
      <c r="D1314" s="2">
        <v>0.63325231481481481</v>
      </c>
      <c r="E1314" t="str">
        <f t="shared" si="200"/>
        <v>ST</v>
      </c>
      <c r="G1314">
        <f t="shared" si="201"/>
        <v>0</v>
      </c>
      <c r="H1314" s="15">
        <f t="shared" si="205"/>
        <v>0</v>
      </c>
      <c r="I1314" s="2">
        <f t="shared" si="202"/>
        <v>1.0370370370370363E-2</v>
      </c>
      <c r="J1314" s="19">
        <f t="shared" si="206"/>
        <v>10875.783333333336</v>
      </c>
      <c r="K1314" s="19">
        <f t="shared" si="203"/>
        <v>14.933333333333334</v>
      </c>
      <c r="L1314">
        <f t="shared" si="204"/>
        <v>1</v>
      </c>
      <c r="M1314" s="19">
        <f t="shared" si="207"/>
        <v>7224.6333333333378</v>
      </c>
      <c r="O1314" s="19">
        <f t="shared" si="208"/>
        <v>2268.2000000000012</v>
      </c>
      <c r="Q1314" s="19">
        <f t="shared" si="209"/>
        <v>666</v>
      </c>
    </row>
    <row r="1315" spans="1:17" x14ac:dyDescent="0.3">
      <c r="A1315">
        <v>1316116</v>
      </c>
      <c r="B1315" s="1">
        <v>42935</v>
      </c>
      <c r="C1315" s="2">
        <v>0.62394675925925924</v>
      </c>
      <c r="D1315" s="2">
        <v>0.6246180555555555</v>
      </c>
      <c r="E1315" t="str">
        <f t="shared" si="200"/>
        <v>ST</v>
      </c>
      <c r="G1315">
        <f t="shared" si="201"/>
        <v>0</v>
      </c>
      <c r="H1315" s="15">
        <f t="shared" si="205"/>
        <v>0</v>
      </c>
      <c r="I1315" s="2">
        <f t="shared" si="202"/>
        <v>6.712962962962532E-4</v>
      </c>
      <c r="J1315" s="19">
        <f t="shared" si="206"/>
        <v>10876.750000000004</v>
      </c>
      <c r="K1315" s="19">
        <f t="shared" si="203"/>
        <v>0.96666666666666667</v>
      </c>
      <c r="L1315">
        <f t="shared" si="204"/>
        <v>1</v>
      </c>
      <c r="M1315" s="19">
        <f t="shared" si="207"/>
        <v>7225.600000000004</v>
      </c>
      <c r="O1315" s="19">
        <f t="shared" si="208"/>
        <v>2268.2000000000012</v>
      </c>
      <c r="Q1315" s="19">
        <f t="shared" si="209"/>
        <v>666</v>
      </c>
    </row>
    <row r="1316" spans="1:17" x14ac:dyDescent="0.3">
      <c r="A1316">
        <v>5696056</v>
      </c>
      <c r="B1316" s="1">
        <v>42935</v>
      </c>
      <c r="C1316" s="2">
        <v>0.62967592592592592</v>
      </c>
      <c r="D1316" s="2">
        <v>0.63277777777777777</v>
      </c>
      <c r="E1316" t="str">
        <f t="shared" si="200"/>
        <v>ST</v>
      </c>
      <c r="G1316">
        <f t="shared" si="201"/>
        <v>0</v>
      </c>
      <c r="H1316" s="15">
        <f t="shared" si="205"/>
        <v>0</v>
      </c>
      <c r="I1316" s="2">
        <f t="shared" si="202"/>
        <v>3.1018518518518556E-3</v>
      </c>
      <c r="J1316" s="19">
        <f t="shared" si="206"/>
        <v>10881.216666666671</v>
      </c>
      <c r="K1316" s="19">
        <f t="shared" si="203"/>
        <v>4.4666666666666668</v>
      </c>
      <c r="L1316">
        <f t="shared" si="204"/>
        <v>1</v>
      </c>
      <c r="M1316" s="19">
        <f t="shared" si="207"/>
        <v>7230.0666666666702</v>
      </c>
      <c r="O1316" s="19">
        <f t="shared" si="208"/>
        <v>2268.2000000000012</v>
      </c>
      <c r="Q1316" s="19">
        <f t="shared" si="209"/>
        <v>666</v>
      </c>
    </row>
    <row r="1317" spans="1:17" x14ac:dyDescent="0.3">
      <c r="A1317">
        <v>3574623</v>
      </c>
      <c r="B1317" s="1">
        <v>42936</v>
      </c>
      <c r="C1317" s="2">
        <v>0.33447916666666666</v>
      </c>
      <c r="D1317" s="2">
        <v>0.33721064814814811</v>
      </c>
      <c r="E1317" t="str">
        <f t="shared" si="200"/>
        <v>ST</v>
      </c>
      <c r="G1317">
        <f t="shared" si="201"/>
        <v>0</v>
      </c>
      <c r="H1317" s="15">
        <f t="shared" si="205"/>
        <v>0</v>
      </c>
      <c r="I1317" s="2">
        <f t="shared" si="202"/>
        <v>2.7314814814814459E-3</v>
      </c>
      <c r="J1317" s="19">
        <f t="shared" si="206"/>
        <v>10885.150000000003</v>
      </c>
      <c r="K1317" s="19">
        <f t="shared" si="203"/>
        <v>3.9333333333333336</v>
      </c>
      <c r="L1317">
        <f t="shared" si="204"/>
        <v>1</v>
      </c>
      <c r="M1317" s="19">
        <f t="shared" si="207"/>
        <v>7234.0000000000036</v>
      </c>
      <c r="O1317" s="19">
        <f t="shared" si="208"/>
        <v>2268.2000000000012</v>
      </c>
      <c r="Q1317" s="19">
        <f t="shared" si="209"/>
        <v>666</v>
      </c>
    </row>
    <row r="1318" spans="1:17" x14ac:dyDescent="0.3">
      <c r="A1318">
        <v>71218936</v>
      </c>
      <c r="B1318" s="1">
        <v>42936</v>
      </c>
      <c r="C1318" s="2">
        <v>0.34012731481481479</v>
      </c>
      <c r="D1318" s="2">
        <v>0.34192129629629631</v>
      </c>
      <c r="E1318" t="str">
        <f t="shared" si="200"/>
        <v>KOM</v>
      </c>
      <c r="G1318">
        <f t="shared" si="201"/>
        <v>0</v>
      </c>
      <c r="H1318" s="15">
        <f t="shared" si="205"/>
        <v>0</v>
      </c>
      <c r="I1318" s="2">
        <f t="shared" si="202"/>
        <v>1.7939814814815214E-3</v>
      </c>
      <c r="J1318" s="19">
        <f t="shared" si="206"/>
        <v>10887.733333333337</v>
      </c>
      <c r="K1318" s="19">
        <f t="shared" si="203"/>
        <v>2.5833333333333335</v>
      </c>
      <c r="L1318">
        <f t="shared" si="204"/>
        <v>1</v>
      </c>
      <c r="M1318" s="19">
        <f t="shared" si="207"/>
        <v>7234.0000000000036</v>
      </c>
      <c r="O1318" s="19">
        <f t="shared" si="208"/>
        <v>2270.7833333333347</v>
      </c>
      <c r="Q1318" s="19">
        <f t="shared" si="209"/>
        <v>666</v>
      </c>
    </row>
    <row r="1319" spans="1:17" x14ac:dyDescent="0.3">
      <c r="A1319">
        <v>55621633</v>
      </c>
      <c r="B1319" s="1">
        <v>42936</v>
      </c>
      <c r="C1319" s="2">
        <v>0.34114583333333331</v>
      </c>
      <c r="D1319" s="2">
        <v>0.3525578703703704</v>
      </c>
      <c r="E1319" t="str">
        <f t="shared" si="200"/>
        <v>KOM</v>
      </c>
      <c r="G1319">
        <f t="shared" si="201"/>
        <v>0</v>
      </c>
      <c r="H1319" s="15">
        <f t="shared" si="205"/>
        <v>0</v>
      </c>
      <c r="I1319" s="2">
        <f t="shared" si="202"/>
        <v>1.1412037037037082E-2</v>
      </c>
      <c r="J1319" s="19">
        <f t="shared" si="206"/>
        <v>10904.16666666667</v>
      </c>
      <c r="K1319" s="19">
        <f t="shared" si="203"/>
        <v>16.433333333333334</v>
      </c>
      <c r="L1319">
        <f t="shared" si="204"/>
        <v>1</v>
      </c>
      <c r="M1319" s="19">
        <f t="shared" si="207"/>
        <v>7234.0000000000036</v>
      </c>
      <c r="O1319" s="19">
        <f t="shared" si="208"/>
        <v>2287.2166666666681</v>
      </c>
      <c r="Q1319" s="19">
        <f t="shared" si="209"/>
        <v>666</v>
      </c>
    </row>
    <row r="1320" spans="1:17" x14ac:dyDescent="0.3">
      <c r="A1320">
        <v>1898174</v>
      </c>
      <c r="B1320" s="1">
        <v>42936</v>
      </c>
      <c r="C1320" s="2">
        <v>0.34371527777777783</v>
      </c>
      <c r="D1320" s="2">
        <v>0.34609953703703705</v>
      </c>
      <c r="E1320" t="str">
        <f t="shared" si="200"/>
        <v>ST</v>
      </c>
      <c r="G1320">
        <f t="shared" si="201"/>
        <v>0</v>
      </c>
      <c r="H1320" s="15">
        <f t="shared" si="205"/>
        <v>0</v>
      </c>
      <c r="I1320" s="2">
        <f t="shared" si="202"/>
        <v>2.3842592592592249E-3</v>
      </c>
      <c r="J1320" s="19">
        <f t="shared" si="206"/>
        <v>10907.600000000002</v>
      </c>
      <c r="K1320" s="19">
        <f t="shared" si="203"/>
        <v>3.4333333333333336</v>
      </c>
      <c r="L1320">
        <f t="shared" si="204"/>
        <v>1</v>
      </c>
      <c r="M1320" s="19">
        <f t="shared" si="207"/>
        <v>7237.433333333337</v>
      </c>
      <c r="O1320" s="19">
        <f t="shared" si="208"/>
        <v>2287.2166666666681</v>
      </c>
      <c r="Q1320" s="19">
        <f t="shared" si="209"/>
        <v>666</v>
      </c>
    </row>
    <row r="1321" spans="1:17" x14ac:dyDescent="0.3">
      <c r="A1321">
        <v>4844054</v>
      </c>
      <c r="B1321" s="1">
        <v>42936</v>
      </c>
      <c r="C1321" s="2">
        <v>0.34857638888888887</v>
      </c>
      <c r="D1321" s="2">
        <v>0.34998842592592588</v>
      </c>
      <c r="E1321" t="str">
        <f t="shared" si="200"/>
        <v>ST</v>
      </c>
      <c r="G1321">
        <f t="shared" si="201"/>
        <v>0</v>
      </c>
      <c r="H1321" s="15">
        <f t="shared" si="205"/>
        <v>0</v>
      </c>
      <c r="I1321" s="2">
        <f t="shared" si="202"/>
        <v>1.4120370370370172E-3</v>
      </c>
      <c r="J1321" s="19">
        <f t="shared" si="206"/>
        <v>10909.633333333335</v>
      </c>
      <c r="K1321" s="19">
        <f t="shared" si="203"/>
        <v>2.0333333333333332</v>
      </c>
      <c r="L1321">
        <f t="shared" si="204"/>
        <v>1</v>
      </c>
      <c r="M1321" s="19">
        <f t="shared" si="207"/>
        <v>7239.4666666666708</v>
      </c>
      <c r="O1321" s="19">
        <f t="shared" si="208"/>
        <v>2287.2166666666681</v>
      </c>
      <c r="Q1321" s="19">
        <f t="shared" si="209"/>
        <v>666</v>
      </c>
    </row>
    <row r="1322" spans="1:17" x14ac:dyDescent="0.3">
      <c r="A1322">
        <v>7701901</v>
      </c>
      <c r="B1322" s="1">
        <v>42936</v>
      </c>
      <c r="C1322" s="2">
        <v>0.3533101851851852</v>
      </c>
      <c r="D1322" s="2">
        <v>0.3555787037037037</v>
      </c>
      <c r="E1322" t="str">
        <f t="shared" si="200"/>
        <v>ST</v>
      </c>
      <c r="G1322">
        <f t="shared" si="201"/>
        <v>0</v>
      </c>
      <c r="H1322" s="15">
        <f t="shared" si="205"/>
        <v>0</v>
      </c>
      <c r="I1322" s="2">
        <f t="shared" si="202"/>
        <v>2.2685185185185031E-3</v>
      </c>
      <c r="J1322" s="19">
        <f t="shared" si="206"/>
        <v>10912.900000000001</v>
      </c>
      <c r="K1322" s="19">
        <f t="shared" si="203"/>
        <v>3.2666666666666666</v>
      </c>
      <c r="L1322">
        <f t="shared" si="204"/>
        <v>1</v>
      </c>
      <c r="M1322" s="19">
        <f t="shared" si="207"/>
        <v>7242.7333333333372</v>
      </c>
      <c r="O1322" s="19">
        <f t="shared" si="208"/>
        <v>2287.2166666666681</v>
      </c>
      <c r="Q1322" s="19">
        <f t="shared" si="209"/>
        <v>666</v>
      </c>
    </row>
    <row r="1323" spans="1:17" x14ac:dyDescent="0.3">
      <c r="A1323">
        <v>5900664</v>
      </c>
      <c r="B1323" s="1">
        <v>42936</v>
      </c>
      <c r="C1323" s="2">
        <v>0.3558912037037037</v>
      </c>
      <c r="D1323" s="2">
        <v>0.36550925925925926</v>
      </c>
      <c r="E1323" t="str">
        <f t="shared" si="200"/>
        <v>ST</v>
      </c>
      <c r="G1323">
        <f t="shared" si="201"/>
        <v>0</v>
      </c>
      <c r="H1323" s="15">
        <f t="shared" si="205"/>
        <v>0</v>
      </c>
      <c r="I1323" s="2">
        <f t="shared" si="202"/>
        <v>9.6180555555555602E-3</v>
      </c>
      <c r="J1323" s="19">
        <f t="shared" si="206"/>
        <v>10926.750000000002</v>
      </c>
      <c r="K1323" s="19">
        <f t="shared" si="203"/>
        <v>13.85</v>
      </c>
      <c r="L1323">
        <f t="shared" si="204"/>
        <v>1</v>
      </c>
      <c r="M1323" s="19">
        <f t="shared" si="207"/>
        <v>7256.5833333333376</v>
      </c>
      <c r="O1323" s="19">
        <f t="shared" si="208"/>
        <v>2287.2166666666681</v>
      </c>
      <c r="Q1323" s="19">
        <f t="shared" si="209"/>
        <v>666</v>
      </c>
    </row>
    <row r="1324" spans="1:17" x14ac:dyDescent="0.3">
      <c r="A1324">
        <v>4698731</v>
      </c>
      <c r="B1324" s="1">
        <v>42936</v>
      </c>
      <c r="C1324" s="2">
        <v>0.35894675925925923</v>
      </c>
      <c r="D1324" s="2">
        <v>0.3689351851851852</v>
      </c>
      <c r="E1324" t="str">
        <f t="shared" si="200"/>
        <v>ST</v>
      </c>
      <c r="G1324">
        <f t="shared" si="201"/>
        <v>0</v>
      </c>
      <c r="H1324" s="15">
        <f t="shared" si="205"/>
        <v>0</v>
      </c>
      <c r="I1324" s="2">
        <f t="shared" si="202"/>
        <v>9.98842592592597E-3</v>
      </c>
      <c r="J1324" s="19">
        <f t="shared" si="206"/>
        <v>10941.133333333335</v>
      </c>
      <c r="K1324" s="19">
        <f t="shared" si="203"/>
        <v>14.383333333333333</v>
      </c>
      <c r="L1324">
        <f t="shared" si="204"/>
        <v>1</v>
      </c>
      <c r="M1324" s="19">
        <f t="shared" si="207"/>
        <v>7270.9666666666708</v>
      </c>
      <c r="O1324" s="19">
        <f t="shared" si="208"/>
        <v>2287.2166666666681</v>
      </c>
      <c r="Q1324" s="19">
        <f t="shared" si="209"/>
        <v>666</v>
      </c>
    </row>
    <row r="1325" spans="1:17" x14ac:dyDescent="0.3">
      <c r="A1325">
        <v>4606501</v>
      </c>
      <c r="B1325" s="1">
        <v>42936</v>
      </c>
      <c r="C1325" s="2">
        <v>0.36222222222222222</v>
      </c>
      <c r="D1325" s="2">
        <v>0.36548611111111112</v>
      </c>
      <c r="E1325" t="str">
        <f t="shared" si="200"/>
        <v>ST</v>
      </c>
      <c r="G1325">
        <f t="shared" si="201"/>
        <v>0</v>
      </c>
      <c r="H1325" s="15">
        <f t="shared" si="205"/>
        <v>0</v>
      </c>
      <c r="I1325" s="2">
        <f t="shared" si="202"/>
        <v>3.2638888888888995E-3</v>
      </c>
      <c r="J1325" s="19">
        <f t="shared" si="206"/>
        <v>10945.833333333336</v>
      </c>
      <c r="K1325" s="19">
        <f t="shared" si="203"/>
        <v>4.7</v>
      </c>
      <c r="L1325">
        <f t="shared" si="204"/>
        <v>1</v>
      </c>
      <c r="M1325" s="19">
        <f t="shared" si="207"/>
        <v>7275.6666666666706</v>
      </c>
      <c r="O1325" s="19">
        <f t="shared" si="208"/>
        <v>2287.2166666666681</v>
      </c>
      <c r="Q1325" s="19">
        <f t="shared" si="209"/>
        <v>666</v>
      </c>
    </row>
    <row r="1326" spans="1:17" x14ac:dyDescent="0.3">
      <c r="A1326">
        <v>3851940</v>
      </c>
      <c r="B1326" s="1">
        <v>42936</v>
      </c>
      <c r="C1326" s="2">
        <v>0.36473379629629626</v>
      </c>
      <c r="D1326" s="2">
        <v>0.36630787037037038</v>
      </c>
      <c r="E1326" t="str">
        <f t="shared" si="200"/>
        <v>ST</v>
      </c>
      <c r="G1326">
        <f t="shared" si="201"/>
        <v>0</v>
      </c>
      <c r="H1326" s="15">
        <f t="shared" si="205"/>
        <v>0</v>
      </c>
      <c r="I1326" s="2">
        <f t="shared" si="202"/>
        <v>1.5740740740741166E-3</v>
      </c>
      <c r="J1326" s="19">
        <f t="shared" si="206"/>
        <v>10948.100000000002</v>
      </c>
      <c r="K1326" s="19">
        <f t="shared" si="203"/>
        <v>2.2666666666666666</v>
      </c>
      <c r="L1326">
        <f t="shared" si="204"/>
        <v>1</v>
      </c>
      <c r="M1326" s="19">
        <f t="shared" si="207"/>
        <v>7277.933333333337</v>
      </c>
      <c r="O1326" s="19">
        <f t="shared" si="208"/>
        <v>2287.2166666666681</v>
      </c>
      <c r="Q1326" s="19">
        <f t="shared" si="209"/>
        <v>666</v>
      </c>
    </row>
    <row r="1327" spans="1:17" x14ac:dyDescent="0.3">
      <c r="A1327">
        <v>7972076</v>
      </c>
      <c r="B1327" s="1">
        <v>42936</v>
      </c>
      <c r="C1327" s="2">
        <v>0.37011574074074072</v>
      </c>
      <c r="D1327" s="2">
        <v>0.37928240740740743</v>
      </c>
      <c r="E1327" t="str">
        <f t="shared" si="200"/>
        <v>ST</v>
      </c>
      <c r="G1327">
        <f t="shared" si="201"/>
        <v>0</v>
      </c>
      <c r="H1327" s="15">
        <f t="shared" si="205"/>
        <v>0</v>
      </c>
      <c r="I1327" s="2">
        <f t="shared" si="202"/>
        <v>9.1666666666667118E-3</v>
      </c>
      <c r="J1327" s="19">
        <f t="shared" si="206"/>
        <v>10961.300000000003</v>
      </c>
      <c r="K1327" s="19">
        <f t="shared" si="203"/>
        <v>13.2</v>
      </c>
      <c r="L1327">
        <f t="shared" si="204"/>
        <v>1</v>
      </c>
      <c r="M1327" s="19">
        <f t="shared" si="207"/>
        <v>7291.1333333333369</v>
      </c>
      <c r="O1327" s="19">
        <f t="shared" si="208"/>
        <v>2287.2166666666681</v>
      </c>
      <c r="Q1327" s="19">
        <f t="shared" si="209"/>
        <v>666</v>
      </c>
    </row>
    <row r="1328" spans="1:17" x14ac:dyDescent="0.3">
      <c r="A1328">
        <v>1911796</v>
      </c>
      <c r="B1328" s="1">
        <v>42936</v>
      </c>
      <c r="C1328" s="2">
        <v>0.37506944444444446</v>
      </c>
      <c r="D1328" s="2">
        <v>0.38142361111111112</v>
      </c>
      <c r="E1328" t="str">
        <f t="shared" si="200"/>
        <v>ST</v>
      </c>
      <c r="G1328">
        <f t="shared" si="201"/>
        <v>0</v>
      </c>
      <c r="H1328" s="15">
        <f t="shared" si="205"/>
        <v>0</v>
      </c>
      <c r="I1328" s="2">
        <f t="shared" si="202"/>
        <v>6.3541666666666607E-3</v>
      </c>
      <c r="J1328" s="19">
        <f t="shared" si="206"/>
        <v>10970.450000000003</v>
      </c>
      <c r="K1328" s="19">
        <f t="shared" si="203"/>
        <v>9.15</v>
      </c>
      <c r="L1328">
        <f t="shared" si="204"/>
        <v>1</v>
      </c>
      <c r="M1328" s="19">
        <f t="shared" si="207"/>
        <v>7300.2833333333365</v>
      </c>
      <c r="O1328" s="19">
        <f t="shared" si="208"/>
        <v>2287.2166666666681</v>
      </c>
      <c r="Q1328" s="19">
        <f t="shared" si="209"/>
        <v>666</v>
      </c>
    </row>
    <row r="1329" spans="1:17" x14ac:dyDescent="0.3">
      <c r="A1329">
        <v>7362963</v>
      </c>
      <c r="B1329" s="1">
        <v>42936</v>
      </c>
      <c r="C1329" s="2">
        <v>0.37658564814814816</v>
      </c>
      <c r="D1329" s="2">
        <v>0.37936342592592592</v>
      </c>
      <c r="E1329" t="str">
        <f t="shared" si="200"/>
        <v>ST</v>
      </c>
      <c r="G1329">
        <f t="shared" si="201"/>
        <v>0</v>
      </c>
      <c r="H1329" s="15">
        <f t="shared" si="205"/>
        <v>0</v>
      </c>
      <c r="I1329" s="2">
        <f t="shared" si="202"/>
        <v>2.7777777777777679E-3</v>
      </c>
      <c r="J1329" s="19">
        <f t="shared" si="206"/>
        <v>10974.450000000003</v>
      </c>
      <c r="K1329" s="19">
        <f t="shared" si="203"/>
        <v>4</v>
      </c>
      <c r="L1329">
        <f t="shared" si="204"/>
        <v>1</v>
      </c>
      <c r="M1329" s="19">
        <f t="shared" si="207"/>
        <v>7304.2833333333365</v>
      </c>
      <c r="O1329" s="19">
        <f t="shared" si="208"/>
        <v>2287.2166666666681</v>
      </c>
      <c r="Q1329" s="19">
        <f t="shared" si="209"/>
        <v>666</v>
      </c>
    </row>
    <row r="1330" spans="1:17" x14ac:dyDescent="0.3">
      <c r="A1330">
        <v>24290062</v>
      </c>
      <c r="B1330" s="1">
        <v>42936</v>
      </c>
      <c r="C1330" s="2">
        <v>0.38047453703703704</v>
      </c>
      <c r="D1330" s="2">
        <v>0.39142361111111112</v>
      </c>
      <c r="E1330" t="str">
        <f t="shared" si="200"/>
        <v>KOM</v>
      </c>
      <c r="G1330">
        <f t="shared" si="201"/>
        <v>0</v>
      </c>
      <c r="H1330" s="15">
        <f t="shared" si="205"/>
        <v>0</v>
      </c>
      <c r="I1330" s="2">
        <f t="shared" si="202"/>
        <v>1.0949074074074083E-2</v>
      </c>
      <c r="J1330" s="19">
        <f t="shared" si="206"/>
        <v>10990.216666666669</v>
      </c>
      <c r="K1330" s="19">
        <f t="shared" si="203"/>
        <v>15.766666666666667</v>
      </c>
      <c r="L1330">
        <f t="shared" si="204"/>
        <v>1</v>
      </c>
      <c r="M1330" s="19">
        <f t="shared" si="207"/>
        <v>7304.2833333333365</v>
      </c>
      <c r="O1330" s="19">
        <f t="shared" si="208"/>
        <v>2302.9833333333349</v>
      </c>
      <c r="Q1330" s="19">
        <f t="shared" si="209"/>
        <v>666</v>
      </c>
    </row>
    <row r="1331" spans="1:17" x14ac:dyDescent="0.3">
      <c r="A1331">
        <v>3086185</v>
      </c>
      <c r="B1331" s="1">
        <v>42936</v>
      </c>
      <c r="C1331" s="2">
        <v>0.38394675925925931</v>
      </c>
      <c r="D1331" s="2">
        <v>0.395474537037037</v>
      </c>
      <c r="E1331" t="str">
        <f t="shared" si="200"/>
        <v>ST</v>
      </c>
      <c r="G1331">
        <f t="shared" si="201"/>
        <v>0</v>
      </c>
      <c r="H1331" s="15">
        <f t="shared" si="205"/>
        <v>0</v>
      </c>
      <c r="I1331" s="2">
        <f t="shared" si="202"/>
        <v>1.1527777777777692E-2</v>
      </c>
      <c r="J1331" s="19">
        <f t="shared" si="206"/>
        <v>11006.816666666669</v>
      </c>
      <c r="K1331" s="19">
        <f t="shared" si="203"/>
        <v>16.600000000000001</v>
      </c>
      <c r="L1331">
        <f t="shared" si="204"/>
        <v>1</v>
      </c>
      <c r="M1331" s="19">
        <f t="shared" si="207"/>
        <v>7320.8833333333369</v>
      </c>
      <c r="O1331" s="19">
        <f t="shared" si="208"/>
        <v>2302.9833333333349</v>
      </c>
      <c r="Q1331" s="19">
        <f t="shared" si="209"/>
        <v>666</v>
      </c>
    </row>
    <row r="1332" spans="1:17" x14ac:dyDescent="0.3">
      <c r="A1332">
        <v>7622819</v>
      </c>
      <c r="B1332" s="1">
        <v>42936</v>
      </c>
      <c r="C1332" s="2">
        <v>0.38599537037037041</v>
      </c>
      <c r="D1332" s="2">
        <v>0.39438657407407413</v>
      </c>
      <c r="E1332" t="str">
        <f t="shared" si="200"/>
        <v>ST</v>
      </c>
      <c r="G1332">
        <f t="shared" si="201"/>
        <v>0</v>
      </c>
      <c r="H1332" s="15">
        <f t="shared" si="205"/>
        <v>0</v>
      </c>
      <c r="I1332" s="2">
        <f t="shared" si="202"/>
        <v>8.3912037037037202E-3</v>
      </c>
      <c r="J1332" s="19">
        <f t="shared" si="206"/>
        <v>11018.900000000003</v>
      </c>
      <c r="K1332" s="19">
        <f t="shared" si="203"/>
        <v>12.083333333333334</v>
      </c>
      <c r="L1332">
        <f t="shared" si="204"/>
        <v>1</v>
      </c>
      <c r="M1332" s="19">
        <f t="shared" si="207"/>
        <v>7332.9666666666699</v>
      </c>
      <c r="O1332" s="19">
        <f t="shared" si="208"/>
        <v>2302.9833333333349</v>
      </c>
      <c r="Q1332" s="19">
        <f t="shared" si="209"/>
        <v>666</v>
      </c>
    </row>
    <row r="1333" spans="1:17" x14ac:dyDescent="0.3">
      <c r="A1333">
        <v>5610335</v>
      </c>
      <c r="B1333" s="1">
        <v>42936</v>
      </c>
      <c r="C1333" s="2">
        <v>0.39055555555555554</v>
      </c>
      <c r="D1333" s="2">
        <v>0.39101851851851849</v>
      </c>
      <c r="E1333" t="str">
        <f t="shared" si="200"/>
        <v>ST</v>
      </c>
      <c r="G1333">
        <f t="shared" si="201"/>
        <v>0</v>
      </c>
      <c r="H1333" s="15">
        <f t="shared" si="205"/>
        <v>0</v>
      </c>
      <c r="I1333" s="2">
        <f t="shared" si="202"/>
        <v>4.6296296296294281E-4</v>
      </c>
      <c r="J1333" s="19">
        <f t="shared" si="206"/>
        <v>11019.566666666669</v>
      </c>
      <c r="K1333" s="19">
        <f t="shared" si="203"/>
        <v>0.66666666666666663</v>
      </c>
      <c r="L1333">
        <f t="shared" si="204"/>
        <v>1</v>
      </c>
      <c r="M1333" s="19">
        <f t="shared" si="207"/>
        <v>7333.6333333333369</v>
      </c>
      <c r="O1333" s="19">
        <f t="shared" si="208"/>
        <v>2302.9833333333349</v>
      </c>
      <c r="Q1333" s="19">
        <f t="shared" si="209"/>
        <v>666</v>
      </c>
    </row>
    <row r="1334" spans="1:17" x14ac:dyDescent="0.3">
      <c r="A1334">
        <v>97953696</v>
      </c>
      <c r="B1334" s="1">
        <v>42936</v>
      </c>
      <c r="C1334" s="2">
        <v>0.39373842592592595</v>
      </c>
      <c r="D1334" s="2">
        <v>0.4029282407407408</v>
      </c>
      <c r="E1334" t="str">
        <f t="shared" si="200"/>
        <v>KOM</v>
      </c>
      <c r="G1334">
        <f t="shared" si="201"/>
        <v>0</v>
      </c>
      <c r="H1334" s="15">
        <f t="shared" si="205"/>
        <v>0</v>
      </c>
      <c r="I1334" s="2">
        <f t="shared" si="202"/>
        <v>9.1898148148148451E-3</v>
      </c>
      <c r="J1334" s="19">
        <f t="shared" si="206"/>
        <v>11032.800000000003</v>
      </c>
      <c r="K1334" s="19">
        <f t="shared" si="203"/>
        <v>13.233333333333333</v>
      </c>
      <c r="L1334">
        <f t="shared" si="204"/>
        <v>1</v>
      </c>
      <c r="M1334" s="19">
        <f t="shared" si="207"/>
        <v>7333.6333333333369</v>
      </c>
      <c r="O1334" s="19">
        <f t="shared" si="208"/>
        <v>2316.2166666666681</v>
      </c>
      <c r="Q1334" s="19">
        <f t="shared" si="209"/>
        <v>666</v>
      </c>
    </row>
    <row r="1335" spans="1:17" x14ac:dyDescent="0.3">
      <c r="A1335">
        <v>7432767</v>
      </c>
      <c r="B1335" s="1">
        <v>42936</v>
      </c>
      <c r="C1335" s="2">
        <v>0.39446759259259262</v>
      </c>
      <c r="D1335" s="2">
        <v>0.39841435185185187</v>
      </c>
      <c r="E1335" t="str">
        <f t="shared" si="200"/>
        <v>ST</v>
      </c>
      <c r="G1335">
        <f t="shared" si="201"/>
        <v>0</v>
      </c>
      <c r="H1335" s="15">
        <f t="shared" si="205"/>
        <v>0</v>
      </c>
      <c r="I1335" s="2">
        <f t="shared" si="202"/>
        <v>3.9467592592592471E-3</v>
      </c>
      <c r="J1335" s="19">
        <f t="shared" si="206"/>
        <v>11038.483333333335</v>
      </c>
      <c r="K1335" s="19">
        <f t="shared" si="203"/>
        <v>5.6833333333333336</v>
      </c>
      <c r="L1335">
        <f t="shared" si="204"/>
        <v>1</v>
      </c>
      <c r="M1335" s="19">
        <f t="shared" si="207"/>
        <v>7339.3166666666702</v>
      </c>
      <c r="O1335" s="19">
        <f t="shared" si="208"/>
        <v>2316.2166666666681</v>
      </c>
      <c r="Q1335" s="19">
        <f t="shared" si="209"/>
        <v>666</v>
      </c>
    </row>
    <row r="1336" spans="1:17" x14ac:dyDescent="0.3">
      <c r="A1336">
        <v>2089993</v>
      </c>
      <c r="B1336" s="1">
        <v>42936</v>
      </c>
      <c r="C1336" s="2">
        <v>0.39810185185185182</v>
      </c>
      <c r="D1336" s="2">
        <v>0.39876157407407403</v>
      </c>
      <c r="E1336" t="str">
        <f t="shared" si="200"/>
        <v>ST</v>
      </c>
      <c r="G1336">
        <f t="shared" si="201"/>
        <v>0</v>
      </c>
      <c r="H1336" s="15">
        <f t="shared" si="205"/>
        <v>0</v>
      </c>
      <c r="I1336" s="2">
        <f t="shared" si="202"/>
        <v>6.5972222222221433E-4</v>
      </c>
      <c r="J1336" s="19">
        <f t="shared" si="206"/>
        <v>11039.433333333336</v>
      </c>
      <c r="K1336" s="19">
        <f t="shared" si="203"/>
        <v>0.95</v>
      </c>
      <c r="L1336">
        <f t="shared" si="204"/>
        <v>1</v>
      </c>
      <c r="M1336" s="19">
        <f t="shared" si="207"/>
        <v>7340.2666666666701</v>
      </c>
      <c r="O1336" s="19">
        <f t="shared" si="208"/>
        <v>2316.2166666666681</v>
      </c>
      <c r="Q1336" s="19">
        <f t="shared" si="209"/>
        <v>666</v>
      </c>
    </row>
    <row r="1337" spans="1:17" x14ac:dyDescent="0.3">
      <c r="A1337">
        <v>2635121</v>
      </c>
      <c r="B1337" s="1">
        <v>42936</v>
      </c>
      <c r="C1337" s="2">
        <v>0.39906250000000004</v>
      </c>
      <c r="D1337" s="2">
        <v>0.40487268518518515</v>
      </c>
      <c r="E1337" t="str">
        <f t="shared" si="200"/>
        <v>ST</v>
      </c>
      <c r="G1337">
        <f t="shared" si="201"/>
        <v>0</v>
      </c>
      <c r="H1337" s="15">
        <f t="shared" si="205"/>
        <v>0</v>
      </c>
      <c r="I1337" s="2">
        <f t="shared" si="202"/>
        <v>5.8101851851851127E-3</v>
      </c>
      <c r="J1337" s="19">
        <f t="shared" si="206"/>
        <v>11047.800000000003</v>
      </c>
      <c r="K1337" s="19">
        <f t="shared" si="203"/>
        <v>8.3666666666666671</v>
      </c>
      <c r="L1337">
        <f t="shared" si="204"/>
        <v>1</v>
      </c>
      <c r="M1337" s="19">
        <f t="shared" si="207"/>
        <v>7348.6333333333369</v>
      </c>
      <c r="O1337" s="19">
        <f t="shared" si="208"/>
        <v>2316.2166666666681</v>
      </c>
      <c r="Q1337" s="19">
        <f t="shared" si="209"/>
        <v>666</v>
      </c>
    </row>
    <row r="1338" spans="1:17" x14ac:dyDescent="0.3">
      <c r="A1338">
        <v>6725216</v>
      </c>
      <c r="B1338" s="1">
        <v>42936</v>
      </c>
      <c r="C1338" s="2">
        <v>0.40190972222222227</v>
      </c>
      <c r="D1338" s="2">
        <v>0.40715277777777775</v>
      </c>
      <c r="E1338" t="str">
        <f t="shared" si="200"/>
        <v>ST</v>
      </c>
      <c r="G1338">
        <f t="shared" si="201"/>
        <v>0</v>
      </c>
      <c r="H1338" s="15">
        <f t="shared" si="205"/>
        <v>0</v>
      </c>
      <c r="I1338" s="2">
        <f t="shared" si="202"/>
        <v>5.243055555555487E-3</v>
      </c>
      <c r="J1338" s="19">
        <f t="shared" si="206"/>
        <v>11055.350000000002</v>
      </c>
      <c r="K1338" s="19">
        <f t="shared" si="203"/>
        <v>7.55</v>
      </c>
      <c r="L1338">
        <f t="shared" si="204"/>
        <v>1</v>
      </c>
      <c r="M1338" s="19">
        <f t="shared" si="207"/>
        <v>7356.183333333337</v>
      </c>
      <c r="O1338" s="19">
        <f t="shared" si="208"/>
        <v>2316.2166666666681</v>
      </c>
      <c r="Q1338" s="19">
        <f t="shared" si="209"/>
        <v>666</v>
      </c>
    </row>
    <row r="1339" spans="1:17" x14ac:dyDescent="0.3">
      <c r="A1339">
        <v>6530661</v>
      </c>
      <c r="B1339" s="1">
        <v>42936</v>
      </c>
      <c r="C1339" s="2">
        <v>0.40709490740740745</v>
      </c>
      <c r="D1339" s="2">
        <v>0.40795138888888888</v>
      </c>
      <c r="E1339" t="str">
        <f t="shared" si="200"/>
        <v>ST</v>
      </c>
      <c r="G1339">
        <f t="shared" si="201"/>
        <v>0</v>
      </c>
      <c r="H1339" s="15">
        <f t="shared" si="205"/>
        <v>0</v>
      </c>
      <c r="I1339" s="2">
        <f t="shared" si="202"/>
        <v>8.5648148148143033E-4</v>
      </c>
      <c r="J1339" s="19">
        <f t="shared" si="206"/>
        <v>11056.583333333336</v>
      </c>
      <c r="K1339" s="19">
        <f t="shared" si="203"/>
        <v>1.2333333333333334</v>
      </c>
      <c r="L1339">
        <f t="shared" si="204"/>
        <v>1</v>
      </c>
      <c r="M1339" s="19">
        <f t="shared" si="207"/>
        <v>7357.4166666666706</v>
      </c>
      <c r="O1339" s="19">
        <f t="shared" si="208"/>
        <v>2316.2166666666681</v>
      </c>
      <c r="Q1339" s="19">
        <f t="shared" si="209"/>
        <v>666</v>
      </c>
    </row>
    <row r="1340" spans="1:17" x14ac:dyDescent="0.3">
      <c r="A1340">
        <v>8691743</v>
      </c>
      <c r="B1340" s="1">
        <v>42936</v>
      </c>
      <c r="C1340" s="2">
        <v>0.41228009259259263</v>
      </c>
      <c r="D1340" s="2">
        <v>0.42214120370370373</v>
      </c>
      <c r="E1340" t="str">
        <f t="shared" si="200"/>
        <v>ST</v>
      </c>
      <c r="G1340">
        <f t="shared" si="201"/>
        <v>0</v>
      </c>
      <c r="H1340" s="15">
        <f t="shared" si="205"/>
        <v>0</v>
      </c>
      <c r="I1340" s="2">
        <f t="shared" si="202"/>
        <v>9.8611111111110983E-3</v>
      </c>
      <c r="J1340" s="19">
        <f t="shared" si="206"/>
        <v>11070.783333333336</v>
      </c>
      <c r="K1340" s="19">
        <f t="shared" si="203"/>
        <v>14.2</v>
      </c>
      <c r="L1340">
        <f t="shared" si="204"/>
        <v>1</v>
      </c>
      <c r="M1340" s="19">
        <f t="shared" si="207"/>
        <v>7371.6166666666704</v>
      </c>
      <c r="O1340" s="19">
        <f t="shared" si="208"/>
        <v>2316.2166666666681</v>
      </c>
      <c r="Q1340" s="19">
        <f t="shared" si="209"/>
        <v>666</v>
      </c>
    </row>
    <row r="1341" spans="1:17" x14ac:dyDescent="0.3">
      <c r="A1341">
        <v>2771511</v>
      </c>
      <c r="B1341" s="1">
        <v>42936</v>
      </c>
      <c r="C1341" s="2">
        <v>0.41271990740740744</v>
      </c>
      <c r="D1341" s="2">
        <v>0.41487268518518516</v>
      </c>
      <c r="E1341" t="str">
        <f t="shared" si="200"/>
        <v>ST</v>
      </c>
      <c r="G1341">
        <f t="shared" si="201"/>
        <v>0</v>
      </c>
      <c r="H1341" s="15">
        <f t="shared" si="205"/>
        <v>0</v>
      </c>
      <c r="I1341" s="2">
        <f t="shared" si="202"/>
        <v>2.1527777777777257E-3</v>
      </c>
      <c r="J1341" s="19">
        <f t="shared" si="206"/>
        <v>11073.883333333337</v>
      </c>
      <c r="K1341" s="19">
        <f t="shared" si="203"/>
        <v>3.1</v>
      </c>
      <c r="L1341">
        <f t="shared" si="204"/>
        <v>1</v>
      </c>
      <c r="M1341" s="19">
        <f t="shared" si="207"/>
        <v>7374.7166666666708</v>
      </c>
      <c r="O1341" s="19">
        <f t="shared" si="208"/>
        <v>2316.2166666666681</v>
      </c>
      <c r="Q1341" s="19">
        <f t="shared" si="209"/>
        <v>666</v>
      </c>
    </row>
    <row r="1342" spans="1:17" x14ac:dyDescent="0.3">
      <c r="A1342">
        <v>7471152</v>
      </c>
      <c r="B1342" s="1">
        <v>42936</v>
      </c>
      <c r="C1342" s="2">
        <v>0.41456018518518517</v>
      </c>
      <c r="D1342" s="2">
        <v>0.41495370370370371</v>
      </c>
      <c r="E1342" t="str">
        <f t="shared" si="200"/>
        <v>ST</v>
      </c>
      <c r="G1342">
        <f t="shared" si="201"/>
        <v>0</v>
      </c>
      <c r="H1342" s="15">
        <f t="shared" si="205"/>
        <v>0</v>
      </c>
      <c r="I1342" s="2">
        <f t="shared" si="202"/>
        <v>3.9351851851854303E-4</v>
      </c>
      <c r="J1342" s="19">
        <f t="shared" si="206"/>
        <v>11074.450000000004</v>
      </c>
      <c r="K1342" s="19">
        <f t="shared" si="203"/>
        <v>0.56666666666666665</v>
      </c>
      <c r="L1342">
        <f t="shared" si="204"/>
        <v>1</v>
      </c>
      <c r="M1342" s="19">
        <f t="shared" si="207"/>
        <v>7375.2833333333374</v>
      </c>
      <c r="O1342" s="19">
        <f t="shared" si="208"/>
        <v>2316.2166666666681</v>
      </c>
      <c r="Q1342" s="19">
        <f t="shared" si="209"/>
        <v>666</v>
      </c>
    </row>
    <row r="1343" spans="1:17" x14ac:dyDescent="0.3">
      <c r="A1343">
        <v>89691426</v>
      </c>
      <c r="B1343" s="1">
        <v>42936</v>
      </c>
      <c r="C1343" s="2">
        <v>0.41677083333333331</v>
      </c>
      <c r="D1343" s="2">
        <v>0.42192129629629632</v>
      </c>
      <c r="E1343" t="str">
        <f t="shared" si="200"/>
        <v>KOM</v>
      </c>
      <c r="G1343">
        <f t="shared" si="201"/>
        <v>0</v>
      </c>
      <c r="H1343" s="15">
        <f t="shared" si="205"/>
        <v>0</v>
      </c>
      <c r="I1343" s="2">
        <f t="shared" si="202"/>
        <v>5.1504629629630094E-3</v>
      </c>
      <c r="J1343" s="19">
        <f t="shared" si="206"/>
        <v>11081.86666666667</v>
      </c>
      <c r="K1343" s="19">
        <f t="shared" si="203"/>
        <v>7.416666666666667</v>
      </c>
      <c r="L1343">
        <f t="shared" si="204"/>
        <v>1</v>
      </c>
      <c r="M1343" s="19">
        <f t="shared" si="207"/>
        <v>7375.2833333333374</v>
      </c>
      <c r="O1343" s="19">
        <f t="shared" si="208"/>
        <v>2323.6333333333346</v>
      </c>
      <c r="Q1343" s="19">
        <f t="shared" si="209"/>
        <v>666</v>
      </c>
    </row>
    <row r="1344" spans="1:17" x14ac:dyDescent="0.3">
      <c r="A1344">
        <v>5305478</v>
      </c>
      <c r="B1344" s="1">
        <v>42936</v>
      </c>
      <c r="C1344" s="2">
        <v>0.41980324074074077</v>
      </c>
      <c r="D1344" s="2">
        <v>0.42957175925925922</v>
      </c>
      <c r="E1344" t="str">
        <f t="shared" si="200"/>
        <v>ST</v>
      </c>
      <c r="G1344">
        <f t="shared" si="201"/>
        <v>0</v>
      </c>
      <c r="H1344" s="15">
        <f t="shared" si="205"/>
        <v>0</v>
      </c>
      <c r="I1344" s="2">
        <f t="shared" si="202"/>
        <v>9.7685185185184542E-3</v>
      </c>
      <c r="J1344" s="19">
        <f t="shared" si="206"/>
        <v>11095.933333333338</v>
      </c>
      <c r="K1344" s="19">
        <f t="shared" si="203"/>
        <v>14.066666666666666</v>
      </c>
      <c r="L1344">
        <f t="shared" si="204"/>
        <v>1</v>
      </c>
      <c r="M1344" s="19">
        <f t="shared" si="207"/>
        <v>7389.350000000004</v>
      </c>
      <c r="O1344" s="19">
        <f t="shared" si="208"/>
        <v>2323.6333333333346</v>
      </c>
      <c r="Q1344" s="19">
        <f t="shared" si="209"/>
        <v>666</v>
      </c>
    </row>
    <row r="1345" spans="1:17" x14ac:dyDescent="0.3">
      <c r="A1345">
        <v>4305632</v>
      </c>
      <c r="B1345" s="1">
        <v>42936</v>
      </c>
      <c r="C1345" s="2">
        <v>0.42534722222222227</v>
      </c>
      <c r="D1345" s="2">
        <v>0.43634259259259256</v>
      </c>
      <c r="E1345" t="str">
        <f t="shared" si="200"/>
        <v>ST</v>
      </c>
      <c r="G1345">
        <f t="shared" si="201"/>
        <v>0</v>
      </c>
      <c r="H1345" s="15">
        <f t="shared" si="205"/>
        <v>0</v>
      </c>
      <c r="I1345" s="2">
        <f t="shared" si="202"/>
        <v>1.0995370370370294E-2</v>
      </c>
      <c r="J1345" s="19">
        <f t="shared" si="206"/>
        <v>11111.766666666672</v>
      </c>
      <c r="K1345" s="19">
        <f t="shared" si="203"/>
        <v>15.833333333333334</v>
      </c>
      <c r="L1345">
        <f t="shared" si="204"/>
        <v>1</v>
      </c>
      <c r="M1345" s="19">
        <f t="shared" si="207"/>
        <v>7405.183333333337</v>
      </c>
      <c r="O1345" s="19">
        <f t="shared" si="208"/>
        <v>2323.6333333333346</v>
      </c>
      <c r="Q1345" s="19">
        <f t="shared" si="209"/>
        <v>666</v>
      </c>
    </row>
    <row r="1346" spans="1:17" x14ac:dyDescent="0.3">
      <c r="A1346">
        <v>9526179</v>
      </c>
      <c r="B1346" s="1">
        <v>42936</v>
      </c>
      <c r="C1346" s="2">
        <v>0.42761574074074077</v>
      </c>
      <c r="D1346" s="2">
        <v>0.4314236111111111</v>
      </c>
      <c r="E1346" t="str">
        <f t="shared" si="200"/>
        <v>ST</v>
      </c>
      <c r="G1346">
        <f t="shared" si="201"/>
        <v>0</v>
      </c>
      <c r="H1346" s="15">
        <f t="shared" si="205"/>
        <v>0</v>
      </c>
      <c r="I1346" s="2">
        <f t="shared" si="202"/>
        <v>3.8078703703703365E-3</v>
      </c>
      <c r="J1346" s="19">
        <f t="shared" si="206"/>
        <v>11117.250000000005</v>
      </c>
      <c r="K1346" s="19">
        <f t="shared" si="203"/>
        <v>5.4833333333333334</v>
      </c>
      <c r="L1346">
        <f t="shared" si="204"/>
        <v>1</v>
      </c>
      <c r="M1346" s="19">
        <f t="shared" si="207"/>
        <v>7410.6666666666706</v>
      </c>
      <c r="O1346" s="19">
        <f t="shared" si="208"/>
        <v>2323.6333333333346</v>
      </c>
      <c r="Q1346" s="19">
        <f t="shared" si="209"/>
        <v>666</v>
      </c>
    </row>
    <row r="1347" spans="1:17" x14ac:dyDescent="0.3">
      <c r="A1347">
        <v>1268336</v>
      </c>
      <c r="B1347" s="1">
        <v>42936</v>
      </c>
      <c r="C1347" s="2">
        <v>0.43172453703703706</v>
      </c>
      <c r="D1347" s="2">
        <v>0.44153935185185184</v>
      </c>
      <c r="E1347" t="str">
        <f t="shared" ref="E1347:E1410" si="210">IF(LEN(A1347)=7,"ST",IF(LEN(A1347)=8,"KOM","ZAG"))</f>
        <v>ST</v>
      </c>
      <c r="G1347">
        <f t="shared" ref="G1347:G1410" si="211">IF(AND(LEN(A1347)=7,LEFT(A1347,2)="12"),1,0)</f>
        <v>1</v>
      </c>
      <c r="H1347" s="15">
        <f t="shared" si="205"/>
        <v>9.8148148148147762E-3</v>
      </c>
      <c r="I1347" s="2">
        <f t="shared" ref="I1347:I1410" si="212">D1347-C1347</f>
        <v>9.8148148148147762E-3</v>
      </c>
      <c r="J1347" s="19">
        <f t="shared" si="206"/>
        <v>11131.383333333339</v>
      </c>
      <c r="K1347" s="19">
        <f t="shared" ref="K1347:K1410" si="213">HOUR(I1347)*60+MINUTE(I1347)+SECOND(I1347)/60</f>
        <v>14.133333333333333</v>
      </c>
      <c r="L1347">
        <f t="shared" ref="L1347:L1410" si="214">IF(J1347&lt;800,0,1)</f>
        <v>1</v>
      </c>
      <c r="M1347" s="19">
        <f t="shared" si="207"/>
        <v>7424.8000000000038</v>
      </c>
      <c r="O1347" s="19">
        <f t="shared" si="208"/>
        <v>2323.6333333333346</v>
      </c>
      <c r="Q1347" s="19">
        <f t="shared" si="209"/>
        <v>666</v>
      </c>
    </row>
    <row r="1348" spans="1:17" x14ac:dyDescent="0.3">
      <c r="A1348">
        <v>7288626</v>
      </c>
      <c r="B1348" s="1">
        <v>42936</v>
      </c>
      <c r="C1348" s="2">
        <v>0.43606481481481479</v>
      </c>
      <c r="D1348" s="2">
        <v>0.44609953703703703</v>
      </c>
      <c r="E1348" t="str">
        <f t="shared" si="210"/>
        <v>ST</v>
      </c>
      <c r="G1348">
        <f t="shared" si="211"/>
        <v>0</v>
      </c>
      <c r="H1348" s="15">
        <f t="shared" ref="H1348:H1411" si="215">IF(G1348=1,D1348-C1348,0)</f>
        <v>0</v>
      </c>
      <c r="I1348" s="2">
        <f t="shared" si="212"/>
        <v>1.0034722222222237E-2</v>
      </c>
      <c r="J1348" s="19">
        <f t="shared" ref="J1348:J1411" si="216">(HOUR(I1348)*60+MINUTE(I1348)+SECOND(I1348)/60)+J1347</f>
        <v>11145.833333333339</v>
      </c>
      <c r="K1348" s="19">
        <f t="shared" si="213"/>
        <v>14.45</v>
      </c>
      <c r="L1348">
        <f t="shared" si="214"/>
        <v>1</v>
      </c>
      <c r="M1348" s="19">
        <f t="shared" ref="M1348:M1411" si="217">IF(E1348&lt;&gt;"ST",M1347,IF(L1348=0,M1347,M1347+K1348))</f>
        <v>7439.2500000000036</v>
      </c>
      <c r="O1348" s="19">
        <f t="shared" ref="O1348:O1411" si="218">IF(E1348&lt;&gt;"KOM",O1347,IF(L1348=0,O1347,O1347+K1348))</f>
        <v>2323.6333333333346</v>
      </c>
      <c r="Q1348" s="19">
        <f t="shared" ref="Q1348:Q1411" si="219">IF(E1348="ZAG",ROUNDUP(K1348,0)+Q1347,Q1347)</f>
        <v>666</v>
      </c>
    </row>
    <row r="1349" spans="1:17" x14ac:dyDescent="0.3">
      <c r="A1349">
        <v>53117702</v>
      </c>
      <c r="B1349" s="1">
        <v>42936</v>
      </c>
      <c r="C1349" s="2">
        <v>0.44170138888888894</v>
      </c>
      <c r="D1349" s="2">
        <v>0.44903935185185184</v>
      </c>
      <c r="E1349" t="str">
        <f t="shared" si="210"/>
        <v>KOM</v>
      </c>
      <c r="G1349">
        <f t="shared" si="211"/>
        <v>0</v>
      </c>
      <c r="H1349" s="15">
        <f t="shared" si="215"/>
        <v>0</v>
      </c>
      <c r="I1349" s="2">
        <f t="shared" si="212"/>
        <v>7.3379629629629073E-3</v>
      </c>
      <c r="J1349" s="19">
        <f t="shared" si="216"/>
        <v>11156.400000000007</v>
      </c>
      <c r="K1349" s="19">
        <f t="shared" si="213"/>
        <v>10.566666666666666</v>
      </c>
      <c r="L1349">
        <f t="shared" si="214"/>
        <v>1</v>
      </c>
      <c r="M1349" s="19">
        <f t="shared" si="217"/>
        <v>7439.2500000000036</v>
      </c>
      <c r="O1349" s="19">
        <f t="shared" si="218"/>
        <v>2334.2000000000012</v>
      </c>
      <c r="Q1349" s="19">
        <f t="shared" si="219"/>
        <v>666</v>
      </c>
    </row>
    <row r="1350" spans="1:17" x14ac:dyDescent="0.3">
      <c r="A1350">
        <v>10201038</v>
      </c>
      <c r="B1350" s="1">
        <v>42936</v>
      </c>
      <c r="C1350" s="2">
        <v>0.44615740740740745</v>
      </c>
      <c r="D1350" s="2">
        <v>0.45019675925925928</v>
      </c>
      <c r="E1350" t="str">
        <f t="shared" si="210"/>
        <v>KOM</v>
      </c>
      <c r="G1350">
        <f t="shared" si="211"/>
        <v>0</v>
      </c>
      <c r="H1350" s="15">
        <f t="shared" si="215"/>
        <v>0</v>
      </c>
      <c r="I1350" s="2">
        <f t="shared" si="212"/>
        <v>4.0393518518518357E-3</v>
      </c>
      <c r="J1350" s="19">
        <f t="shared" si="216"/>
        <v>11162.216666666674</v>
      </c>
      <c r="K1350" s="19">
        <f t="shared" si="213"/>
        <v>5.8166666666666664</v>
      </c>
      <c r="L1350">
        <f t="shared" si="214"/>
        <v>1</v>
      </c>
      <c r="M1350" s="19">
        <f t="shared" si="217"/>
        <v>7439.2500000000036</v>
      </c>
      <c r="O1350" s="19">
        <f t="shared" si="218"/>
        <v>2340.0166666666678</v>
      </c>
      <c r="Q1350" s="19">
        <f t="shared" si="219"/>
        <v>666</v>
      </c>
    </row>
    <row r="1351" spans="1:17" x14ac:dyDescent="0.3">
      <c r="A1351">
        <v>4738129</v>
      </c>
      <c r="B1351" s="1">
        <v>42936</v>
      </c>
      <c r="C1351" s="2">
        <v>0.45039351851851855</v>
      </c>
      <c r="D1351" s="2">
        <v>0.46037037037037037</v>
      </c>
      <c r="E1351" t="str">
        <f t="shared" si="210"/>
        <v>ST</v>
      </c>
      <c r="G1351">
        <f t="shared" si="211"/>
        <v>0</v>
      </c>
      <c r="H1351" s="15">
        <f t="shared" si="215"/>
        <v>0</v>
      </c>
      <c r="I1351" s="2">
        <f t="shared" si="212"/>
        <v>9.9768518518518201E-3</v>
      </c>
      <c r="J1351" s="19">
        <f t="shared" si="216"/>
        <v>11176.583333333341</v>
      </c>
      <c r="K1351" s="19">
        <f t="shared" si="213"/>
        <v>14.366666666666667</v>
      </c>
      <c r="L1351">
        <f t="shared" si="214"/>
        <v>1</v>
      </c>
      <c r="M1351" s="19">
        <f t="shared" si="217"/>
        <v>7453.6166666666704</v>
      </c>
      <c r="O1351" s="19">
        <f t="shared" si="218"/>
        <v>2340.0166666666678</v>
      </c>
      <c r="Q1351" s="19">
        <f t="shared" si="219"/>
        <v>666</v>
      </c>
    </row>
    <row r="1352" spans="1:17" x14ac:dyDescent="0.3">
      <c r="A1352">
        <v>3153023</v>
      </c>
      <c r="B1352" s="1">
        <v>42936</v>
      </c>
      <c r="C1352" s="2">
        <v>0.45503472222222219</v>
      </c>
      <c r="D1352" s="2">
        <v>0.45876157407407409</v>
      </c>
      <c r="E1352" t="str">
        <f t="shared" si="210"/>
        <v>ST</v>
      </c>
      <c r="G1352">
        <f t="shared" si="211"/>
        <v>0</v>
      </c>
      <c r="H1352" s="15">
        <f t="shared" si="215"/>
        <v>0</v>
      </c>
      <c r="I1352" s="2">
        <f t="shared" si="212"/>
        <v>3.7268518518518978E-3</v>
      </c>
      <c r="J1352" s="19">
        <f t="shared" si="216"/>
        <v>11181.950000000008</v>
      </c>
      <c r="K1352" s="19">
        <f t="shared" si="213"/>
        <v>5.3666666666666663</v>
      </c>
      <c r="L1352">
        <f t="shared" si="214"/>
        <v>1</v>
      </c>
      <c r="M1352" s="19">
        <f t="shared" si="217"/>
        <v>7458.9833333333372</v>
      </c>
      <c r="O1352" s="19">
        <f t="shared" si="218"/>
        <v>2340.0166666666678</v>
      </c>
      <c r="Q1352" s="19">
        <f t="shared" si="219"/>
        <v>666</v>
      </c>
    </row>
    <row r="1353" spans="1:17" x14ac:dyDescent="0.3">
      <c r="A1353">
        <v>1747389</v>
      </c>
      <c r="B1353" s="1">
        <v>42936</v>
      </c>
      <c r="C1353" s="2">
        <v>0.45795138888888887</v>
      </c>
      <c r="D1353" s="2">
        <v>0.46004629629629629</v>
      </c>
      <c r="E1353" t="str">
        <f t="shared" si="210"/>
        <v>ST</v>
      </c>
      <c r="G1353">
        <f t="shared" si="211"/>
        <v>0</v>
      </c>
      <c r="H1353" s="15">
        <f t="shared" si="215"/>
        <v>0</v>
      </c>
      <c r="I1353" s="2">
        <f t="shared" si="212"/>
        <v>2.0949074074074203E-3</v>
      </c>
      <c r="J1353" s="19">
        <f t="shared" si="216"/>
        <v>11184.966666666674</v>
      </c>
      <c r="K1353" s="19">
        <f t="shared" si="213"/>
        <v>3.0166666666666666</v>
      </c>
      <c r="L1353">
        <f t="shared" si="214"/>
        <v>1</v>
      </c>
      <c r="M1353" s="19">
        <f t="shared" si="217"/>
        <v>7462.0000000000036</v>
      </c>
      <c r="O1353" s="19">
        <f t="shared" si="218"/>
        <v>2340.0166666666678</v>
      </c>
      <c r="Q1353" s="19">
        <f t="shared" si="219"/>
        <v>666</v>
      </c>
    </row>
    <row r="1354" spans="1:17" x14ac:dyDescent="0.3">
      <c r="A1354">
        <v>5526425146</v>
      </c>
      <c r="B1354" s="1">
        <v>42936</v>
      </c>
      <c r="C1354" s="2">
        <v>0.46164351851851854</v>
      </c>
      <c r="D1354" s="2">
        <v>0.46197916666666666</v>
      </c>
      <c r="E1354" t="str">
        <f t="shared" si="210"/>
        <v>ZAG</v>
      </c>
      <c r="G1354">
        <f t="shared" si="211"/>
        <v>0</v>
      </c>
      <c r="H1354" s="15">
        <f t="shared" si="215"/>
        <v>0</v>
      </c>
      <c r="I1354" s="2">
        <f t="shared" si="212"/>
        <v>3.356481481481266E-4</v>
      </c>
      <c r="J1354" s="19">
        <f t="shared" si="216"/>
        <v>11185.450000000008</v>
      </c>
      <c r="K1354" s="19">
        <f t="shared" si="213"/>
        <v>0.48333333333333334</v>
      </c>
      <c r="L1354">
        <f t="shared" si="214"/>
        <v>1</v>
      </c>
      <c r="M1354" s="19">
        <f t="shared" si="217"/>
        <v>7462.0000000000036</v>
      </c>
      <c r="O1354" s="19">
        <f t="shared" si="218"/>
        <v>2340.0166666666678</v>
      </c>
      <c r="Q1354" s="19">
        <f t="shared" si="219"/>
        <v>667</v>
      </c>
    </row>
    <row r="1355" spans="1:17" x14ac:dyDescent="0.3">
      <c r="A1355">
        <v>93050839</v>
      </c>
      <c r="B1355" s="1">
        <v>42936</v>
      </c>
      <c r="C1355" s="2">
        <v>0.46225694444444443</v>
      </c>
      <c r="D1355" s="2">
        <v>0.46591435185185182</v>
      </c>
      <c r="E1355" t="str">
        <f t="shared" si="210"/>
        <v>KOM</v>
      </c>
      <c r="G1355">
        <f t="shared" si="211"/>
        <v>0</v>
      </c>
      <c r="H1355" s="15">
        <f t="shared" si="215"/>
        <v>0</v>
      </c>
      <c r="I1355" s="2">
        <f t="shared" si="212"/>
        <v>3.657407407407387E-3</v>
      </c>
      <c r="J1355" s="19">
        <f t="shared" si="216"/>
        <v>11190.716666666674</v>
      </c>
      <c r="K1355" s="19">
        <f t="shared" si="213"/>
        <v>5.2666666666666666</v>
      </c>
      <c r="L1355">
        <f t="shared" si="214"/>
        <v>1</v>
      </c>
      <c r="M1355" s="19">
        <f t="shared" si="217"/>
        <v>7462.0000000000036</v>
      </c>
      <c r="O1355" s="19">
        <f t="shared" si="218"/>
        <v>2345.2833333333347</v>
      </c>
      <c r="Q1355" s="19">
        <f t="shared" si="219"/>
        <v>667</v>
      </c>
    </row>
    <row r="1356" spans="1:17" x14ac:dyDescent="0.3">
      <c r="A1356">
        <v>1288318920</v>
      </c>
      <c r="B1356" s="1">
        <v>42936</v>
      </c>
      <c r="C1356" s="2">
        <v>0.46606481481481482</v>
      </c>
      <c r="D1356" s="2">
        <v>0.47374999999999995</v>
      </c>
      <c r="E1356" t="str">
        <f t="shared" si="210"/>
        <v>ZAG</v>
      </c>
      <c r="G1356">
        <f t="shared" si="211"/>
        <v>0</v>
      </c>
      <c r="H1356" s="15">
        <f t="shared" si="215"/>
        <v>0</v>
      </c>
      <c r="I1356" s="2">
        <f t="shared" si="212"/>
        <v>7.6851851851851283E-3</v>
      </c>
      <c r="J1356" s="19">
        <f t="shared" si="216"/>
        <v>11201.783333333342</v>
      </c>
      <c r="K1356" s="19">
        <f t="shared" si="213"/>
        <v>11.066666666666666</v>
      </c>
      <c r="L1356">
        <f t="shared" si="214"/>
        <v>1</v>
      </c>
      <c r="M1356" s="19">
        <f t="shared" si="217"/>
        <v>7462.0000000000036</v>
      </c>
      <c r="O1356" s="19">
        <f t="shared" si="218"/>
        <v>2345.2833333333347</v>
      </c>
      <c r="Q1356" s="19">
        <f t="shared" si="219"/>
        <v>679</v>
      </c>
    </row>
    <row r="1357" spans="1:17" x14ac:dyDescent="0.3">
      <c r="A1357">
        <v>5613566</v>
      </c>
      <c r="B1357" s="1">
        <v>42936</v>
      </c>
      <c r="C1357" s="2">
        <v>0.47105324074074079</v>
      </c>
      <c r="D1357" s="2">
        <v>0.47146990740740741</v>
      </c>
      <c r="E1357" t="str">
        <f t="shared" si="210"/>
        <v>ST</v>
      </c>
      <c r="G1357">
        <f t="shared" si="211"/>
        <v>0</v>
      </c>
      <c r="H1357" s="15">
        <f t="shared" si="215"/>
        <v>0</v>
      </c>
      <c r="I1357" s="2">
        <f t="shared" si="212"/>
        <v>4.1666666666662078E-4</v>
      </c>
      <c r="J1357" s="19">
        <f t="shared" si="216"/>
        <v>11202.383333333342</v>
      </c>
      <c r="K1357" s="19">
        <f t="shared" si="213"/>
        <v>0.6</v>
      </c>
      <c r="L1357">
        <f t="shared" si="214"/>
        <v>1</v>
      </c>
      <c r="M1357" s="19">
        <f t="shared" si="217"/>
        <v>7462.600000000004</v>
      </c>
      <c r="O1357" s="19">
        <f t="shared" si="218"/>
        <v>2345.2833333333347</v>
      </c>
      <c r="Q1357" s="19">
        <f t="shared" si="219"/>
        <v>679</v>
      </c>
    </row>
    <row r="1358" spans="1:17" x14ac:dyDescent="0.3">
      <c r="A1358">
        <v>2406196</v>
      </c>
      <c r="B1358" s="1">
        <v>42936</v>
      </c>
      <c r="C1358" s="2">
        <v>0.47244212962962967</v>
      </c>
      <c r="D1358" s="2">
        <v>0.4812731481481482</v>
      </c>
      <c r="E1358" t="str">
        <f t="shared" si="210"/>
        <v>ST</v>
      </c>
      <c r="G1358">
        <f t="shared" si="211"/>
        <v>0</v>
      </c>
      <c r="H1358" s="15">
        <f t="shared" si="215"/>
        <v>0</v>
      </c>
      <c r="I1358" s="2">
        <f t="shared" si="212"/>
        <v>8.8310185185185297E-3</v>
      </c>
      <c r="J1358" s="19">
        <f t="shared" si="216"/>
        <v>11215.100000000009</v>
      </c>
      <c r="K1358" s="19">
        <f t="shared" si="213"/>
        <v>12.716666666666667</v>
      </c>
      <c r="L1358">
        <f t="shared" si="214"/>
        <v>1</v>
      </c>
      <c r="M1358" s="19">
        <f t="shared" si="217"/>
        <v>7475.3166666666702</v>
      </c>
      <c r="O1358" s="19">
        <f t="shared" si="218"/>
        <v>2345.2833333333347</v>
      </c>
      <c r="Q1358" s="19">
        <f t="shared" si="219"/>
        <v>679</v>
      </c>
    </row>
    <row r="1359" spans="1:17" x14ac:dyDescent="0.3">
      <c r="A1359">
        <v>9046365</v>
      </c>
      <c r="B1359" s="1">
        <v>42936</v>
      </c>
      <c r="C1359" s="2">
        <v>0.47531250000000003</v>
      </c>
      <c r="D1359" s="2">
        <v>0.47684027777777777</v>
      </c>
      <c r="E1359" t="str">
        <f t="shared" si="210"/>
        <v>ST</v>
      </c>
      <c r="G1359">
        <f t="shared" si="211"/>
        <v>0</v>
      </c>
      <c r="H1359" s="15">
        <f t="shared" si="215"/>
        <v>0</v>
      </c>
      <c r="I1359" s="2">
        <f t="shared" si="212"/>
        <v>1.527777777777739E-3</v>
      </c>
      <c r="J1359" s="19">
        <f t="shared" si="216"/>
        <v>11217.30000000001</v>
      </c>
      <c r="K1359" s="19">
        <f t="shared" si="213"/>
        <v>2.2000000000000002</v>
      </c>
      <c r="L1359">
        <f t="shared" si="214"/>
        <v>1</v>
      </c>
      <c r="M1359" s="19">
        <f t="shared" si="217"/>
        <v>7477.5166666666701</v>
      </c>
      <c r="O1359" s="19">
        <f t="shared" si="218"/>
        <v>2345.2833333333347</v>
      </c>
      <c r="Q1359" s="19">
        <f t="shared" si="219"/>
        <v>679</v>
      </c>
    </row>
    <row r="1360" spans="1:17" x14ac:dyDescent="0.3">
      <c r="A1360">
        <v>5019634</v>
      </c>
      <c r="B1360" s="1">
        <v>42936</v>
      </c>
      <c r="C1360" s="2">
        <v>0.48032407407407413</v>
      </c>
      <c r="D1360" s="2">
        <v>0.4916550925925926</v>
      </c>
      <c r="E1360" t="str">
        <f t="shared" si="210"/>
        <v>ST</v>
      </c>
      <c r="G1360">
        <f t="shared" si="211"/>
        <v>0</v>
      </c>
      <c r="H1360" s="15">
        <f t="shared" si="215"/>
        <v>0</v>
      </c>
      <c r="I1360" s="2">
        <f t="shared" si="212"/>
        <v>1.1331018518518476E-2</v>
      </c>
      <c r="J1360" s="19">
        <f t="shared" si="216"/>
        <v>11233.616666666678</v>
      </c>
      <c r="K1360" s="19">
        <f t="shared" si="213"/>
        <v>16.316666666666666</v>
      </c>
      <c r="L1360">
        <f t="shared" si="214"/>
        <v>1</v>
      </c>
      <c r="M1360" s="19">
        <f t="shared" si="217"/>
        <v>7493.8333333333367</v>
      </c>
      <c r="O1360" s="19">
        <f t="shared" si="218"/>
        <v>2345.2833333333347</v>
      </c>
      <c r="Q1360" s="19">
        <f t="shared" si="219"/>
        <v>679</v>
      </c>
    </row>
    <row r="1361" spans="1:17" x14ac:dyDescent="0.3">
      <c r="A1361">
        <v>90993861</v>
      </c>
      <c r="B1361" s="1">
        <v>42936</v>
      </c>
      <c r="C1361" s="2">
        <v>0.48280092592592588</v>
      </c>
      <c r="D1361" s="2">
        <v>0.48798611111111106</v>
      </c>
      <c r="E1361" t="str">
        <f t="shared" si="210"/>
        <v>KOM</v>
      </c>
      <c r="G1361">
        <f t="shared" si="211"/>
        <v>0</v>
      </c>
      <c r="H1361" s="15">
        <f t="shared" si="215"/>
        <v>0</v>
      </c>
      <c r="I1361" s="2">
        <f t="shared" si="212"/>
        <v>5.1851851851851816E-3</v>
      </c>
      <c r="J1361" s="19">
        <f t="shared" si="216"/>
        <v>11241.083333333345</v>
      </c>
      <c r="K1361" s="19">
        <f t="shared" si="213"/>
        <v>7.4666666666666668</v>
      </c>
      <c r="L1361">
        <f t="shared" si="214"/>
        <v>1</v>
      </c>
      <c r="M1361" s="19">
        <f t="shared" si="217"/>
        <v>7493.8333333333367</v>
      </c>
      <c r="O1361" s="19">
        <f t="shared" si="218"/>
        <v>2352.7500000000014</v>
      </c>
      <c r="Q1361" s="19">
        <f t="shared" si="219"/>
        <v>679</v>
      </c>
    </row>
    <row r="1362" spans="1:17" x14ac:dyDescent="0.3">
      <c r="A1362">
        <v>4034491</v>
      </c>
      <c r="B1362" s="1">
        <v>42936</v>
      </c>
      <c r="C1362" s="2">
        <v>0.48813657407407413</v>
      </c>
      <c r="D1362" s="2">
        <v>0.49116898148148147</v>
      </c>
      <c r="E1362" t="str">
        <f t="shared" si="210"/>
        <v>ST</v>
      </c>
      <c r="G1362">
        <f t="shared" si="211"/>
        <v>0</v>
      </c>
      <c r="H1362" s="15">
        <f t="shared" si="215"/>
        <v>0</v>
      </c>
      <c r="I1362" s="2">
        <f t="shared" si="212"/>
        <v>3.0324074074073448E-3</v>
      </c>
      <c r="J1362" s="19">
        <f t="shared" si="216"/>
        <v>11245.450000000012</v>
      </c>
      <c r="K1362" s="19">
        <f t="shared" si="213"/>
        <v>4.3666666666666663</v>
      </c>
      <c r="L1362">
        <f t="shared" si="214"/>
        <v>1</v>
      </c>
      <c r="M1362" s="19">
        <f t="shared" si="217"/>
        <v>7498.2000000000035</v>
      </c>
      <c r="O1362" s="19">
        <f t="shared" si="218"/>
        <v>2352.7500000000014</v>
      </c>
      <c r="Q1362" s="19">
        <f t="shared" si="219"/>
        <v>679</v>
      </c>
    </row>
    <row r="1363" spans="1:17" x14ac:dyDescent="0.3">
      <c r="A1363">
        <v>57395204</v>
      </c>
      <c r="B1363" s="1">
        <v>42936</v>
      </c>
      <c r="C1363" s="2">
        <v>0.49015046296296294</v>
      </c>
      <c r="D1363" s="2">
        <v>0.49456018518518513</v>
      </c>
      <c r="E1363" t="str">
        <f t="shared" si="210"/>
        <v>KOM</v>
      </c>
      <c r="G1363">
        <f t="shared" si="211"/>
        <v>0</v>
      </c>
      <c r="H1363" s="15">
        <f t="shared" si="215"/>
        <v>0</v>
      </c>
      <c r="I1363" s="2">
        <f t="shared" si="212"/>
        <v>4.4097222222221899E-3</v>
      </c>
      <c r="J1363" s="19">
        <f t="shared" si="216"/>
        <v>11251.800000000012</v>
      </c>
      <c r="K1363" s="19">
        <f t="shared" si="213"/>
        <v>6.35</v>
      </c>
      <c r="L1363">
        <f t="shared" si="214"/>
        <v>1</v>
      </c>
      <c r="M1363" s="19">
        <f t="shared" si="217"/>
        <v>7498.2000000000035</v>
      </c>
      <c r="O1363" s="19">
        <f t="shared" si="218"/>
        <v>2359.1000000000013</v>
      </c>
      <c r="Q1363" s="19">
        <f t="shared" si="219"/>
        <v>679</v>
      </c>
    </row>
    <row r="1364" spans="1:17" x14ac:dyDescent="0.3">
      <c r="A1364">
        <v>9156106</v>
      </c>
      <c r="B1364" s="1">
        <v>42936</v>
      </c>
      <c r="C1364" s="2">
        <v>0.49103009259259256</v>
      </c>
      <c r="D1364" s="2">
        <v>0.4937037037037037</v>
      </c>
      <c r="E1364" t="str">
        <f t="shared" si="210"/>
        <v>ST</v>
      </c>
      <c r="G1364">
        <f t="shared" si="211"/>
        <v>0</v>
      </c>
      <c r="H1364" s="15">
        <f t="shared" si="215"/>
        <v>0</v>
      </c>
      <c r="I1364" s="2">
        <f t="shared" si="212"/>
        <v>2.6736111111111405E-3</v>
      </c>
      <c r="J1364" s="19">
        <f t="shared" si="216"/>
        <v>11255.650000000012</v>
      </c>
      <c r="K1364" s="19">
        <f t="shared" si="213"/>
        <v>3.85</v>
      </c>
      <c r="L1364">
        <f t="shared" si="214"/>
        <v>1</v>
      </c>
      <c r="M1364" s="19">
        <f t="shared" si="217"/>
        <v>7502.0500000000038</v>
      </c>
      <c r="O1364" s="19">
        <f t="shared" si="218"/>
        <v>2359.1000000000013</v>
      </c>
      <c r="Q1364" s="19">
        <f t="shared" si="219"/>
        <v>679</v>
      </c>
    </row>
    <row r="1365" spans="1:17" x14ac:dyDescent="0.3">
      <c r="A1365">
        <v>7076463</v>
      </c>
      <c r="B1365" s="1">
        <v>42936</v>
      </c>
      <c r="C1365" s="2">
        <v>0.49519675925925927</v>
      </c>
      <c r="D1365" s="2">
        <v>0.49532407407407408</v>
      </c>
      <c r="E1365" t="str">
        <f t="shared" si="210"/>
        <v>ST</v>
      </c>
      <c r="G1365">
        <f t="shared" si="211"/>
        <v>0</v>
      </c>
      <c r="H1365" s="15">
        <f t="shared" si="215"/>
        <v>0</v>
      </c>
      <c r="I1365" s="2">
        <f t="shared" si="212"/>
        <v>1.2731481481481621E-4</v>
      </c>
      <c r="J1365" s="19">
        <f t="shared" si="216"/>
        <v>11255.833333333345</v>
      </c>
      <c r="K1365" s="19">
        <f t="shared" si="213"/>
        <v>0.18333333333333332</v>
      </c>
      <c r="L1365">
        <f t="shared" si="214"/>
        <v>1</v>
      </c>
      <c r="M1365" s="19">
        <f t="shared" si="217"/>
        <v>7502.2333333333372</v>
      </c>
      <c r="O1365" s="19">
        <f t="shared" si="218"/>
        <v>2359.1000000000013</v>
      </c>
      <c r="Q1365" s="19">
        <f t="shared" si="219"/>
        <v>679</v>
      </c>
    </row>
    <row r="1366" spans="1:17" x14ac:dyDescent="0.3">
      <c r="A1366">
        <v>3136675</v>
      </c>
      <c r="B1366" s="1">
        <v>42936</v>
      </c>
      <c r="C1366" s="2">
        <v>0.49833333333333335</v>
      </c>
      <c r="D1366" s="2">
        <v>0.50942129629629629</v>
      </c>
      <c r="E1366" t="str">
        <f t="shared" si="210"/>
        <v>ST</v>
      </c>
      <c r="G1366">
        <f t="shared" si="211"/>
        <v>0</v>
      </c>
      <c r="H1366" s="15">
        <f t="shared" si="215"/>
        <v>0</v>
      </c>
      <c r="I1366" s="2">
        <f t="shared" si="212"/>
        <v>1.1087962962962938E-2</v>
      </c>
      <c r="J1366" s="19">
        <f t="shared" si="216"/>
        <v>11271.800000000012</v>
      </c>
      <c r="K1366" s="19">
        <f t="shared" si="213"/>
        <v>15.966666666666667</v>
      </c>
      <c r="L1366">
        <f t="shared" si="214"/>
        <v>1</v>
      </c>
      <c r="M1366" s="19">
        <f t="shared" si="217"/>
        <v>7518.2000000000035</v>
      </c>
      <c r="O1366" s="19">
        <f t="shared" si="218"/>
        <v>2359.1000000000013</v>
      </c>
      <c r="Q1366" s="19">
        <f t="shared" si="219"/>
        <v>679</v>
      </c>
    </row>
    <row r="1367" spans="1:17" x14ac:dyDescent="0.3">
      <c r="A1367">
        <v>7826456</v>
      </c>
      <c r="B1367" s="1">
        <v>42936</v>
      </c>
      <c r="C1367" s="2">
        <v>0.50298611111111113</v>
      </c>
      <c r="D1367" s="2">
        <v>0.50312499999999993</v>
      </c>
      <c r="E1367" t="str">
        <f t="shared" si="210"/>
        <v>ST</v>
      </c>
      <c r="G1367">
        <f t="shared" si="211"/>
        <v>0</v>
      </c>
      <c r="H1367" s="15">
        <f t="shared" si="215"/>
        <v>0</v>
      </c>
      <c r="I1367" s="2">
        <f t="shared" si="212"/>
        <v>1.3888888888879958E-4</v>
      </c>
      <c r="J1367" s="19">
        <f t="shared" si="216"/>
        <v>11272.000000000013</v>
      </c>
      <c r="K1367" s="19">
        <f t="shared" si="213"/>
        <v>0.2</v>
      </c>
      <c r="L1367">
        <f t="shared" si="214"/>
        <v>1</v>
      </c>
      <c r="M1367" s="19">
        <f t="shared" si="217"/>
        <v>7518.4000000000033</v>
      </c>
      <c r="O1367" s="19">
        <f t="shared" si="218"/>
        <v>2359.1000000000013</v>
      </c>
      <c r="Q1367" s="19">
        <f t="shared" si="219"/>
        <v>679</v>
      </c>
    </row>
    <row r="1368" spans="1:17" x14ac:dyDescent="0.3">
      <c r="A1368">
        <v>4094662</v>
      </c>
      <c r="B1368" s="1">
        <v>42936</v>
      </c>
      <c r="C1368" s="2">
        <v>0.50581018518518517</v>
      </c>
      <c r="D1368" s="2">
        <v>0.51442129629629629</v>
      </c>
      <c r="E1368" t="str">
        <f t="shared" si="210"/>
        <v>ST</v>
      </c>
      <c r="G1368">
        <f t="shared" si="211"/>
        <v>0</v>
      </c>
      <c r="H1368" s="15">
        <f t="shared" si="215"/>
        <v>0</v>
      </c>
      <c r="I1368" s="2">
        <f t="shared" si="212"/>
        <v>8.6111111111111249E-3</v>
      </c>
      <c r="J1368" s="19">
        <f t="shared" si="216"/>
        <v>11284.400000000012</v>
      </c>
      <c r="K1368" s="19">
        <f t="shared" si="213"/>
        <v>12.4</v>
      </c>
      <c r="L1368">
        <f t="shared" si="214"/>
        <v>1</v>
      </c>
      <c r="M1368" s="19">
        <f t="shared" si="217"/>
        <v>7530.8000000000029</v>
      </c>
      <c r="O1368" s="19">
        <f t="shared" si="218"/>
        <v>2359.1000000000013</v>
      </c>
      <c r="Q1368" s="19">
        <f t="shared" si="219"/>
        <v>679</v>
      </c>
    </row>
    <row r="1369" spans="1:17" x14ac:dyDescent="0.3">
      <c r="A1369">
        <v>3134379</v>
      </c>
      <c r="B1369" s="1">
        <v>42936</v>
      </c>
      <c r="C1369" s="2">
        <v>0.508275462962963</v>
      </c>
      <c r="D1369" s="2">
        <v>0.51652777777777781</v>
      </c>
      <c r="E1369" t="str">
        <f t="shared" si="210"/>
        <v>ST</v>
      </c>
      <c r="G1369">
        <f t="shared" si="211"/>
        <v>0</v>
      </c>
      <c r="H1369" s="15">
        <f t="shared" si="215"/>
        <v>0</v>
      </c>
      <c r="I1369" s="2">
        <f t="shared" si="212"/>
        <v>8.2523148148148096E-3</v>
      </c>
      <c r="J1369" s="19">
        <f t="shared" si="216"/>
        <v>11296.283333333346</v>
      </c>
      <c r="K1369" s="19">
        <f t="shared" si="213"/>
        <v>11.883333333333333</v>
      </c>
      <c r="L1369">
        <f t="shared" si="214"/>
        <v>1</v>
      </c>
      <c r="M1369" s="19">
        <f t="shared" si="217"/>
        <v>7542.6833333333361</v>
      </c>
      <c r="O1369" s="19">
        <f t="shared" si="218"/>
        <v>2359.1000000000013</v>
      </c>
      <c r="Q1369" s="19">
        <f t="shared" si="219"/>
        <v>679</v>
      </c>
    </row>
    <row r="1370" spans="1:17" x14ac:dyDescent="0.3">
      <c r="A1370">
        <v>1119016</v>
      </c>
      <c r="B1370" s="1">
        <v>42936</v>
      </c>
      <c r="C1370" s="2">
        <v>0.50880787037037034</v>
      </c>
      <c r="D1370" s="2">
        <v>0.51409722222222221</v>
      </c>
      <c r="E1370" t="str">
        <f t="shared" si="210"/>
        <v>ST</v>
      </c>
      <c r="G1370">
        <f t="shared" si="211"/>
        <v>0</v>
      </c>
      <c r="H1370" s="15">
        <f t="shared" si="215"/>
        <v>0</v>
      </c>
      <c r="I1370" s="2">
        <f t="shared" si="212"/>
        <v>5.2893518518518645E-3</v>
      </c>
      <c r="J1370" s="19">
        <f t="shared" si="216"/>
        <v>11303.900000000012</v>
      </c>
      <c r="K1370" s="19">
        <f t="shared" si="213"/>
        <v>7.6166666666666671</v>
      </c>
      <c r="L1370">
        <f t="shared" si="214"/>
        <v>1</v>
      </c>
      <c r="M1370" s="19">
        <f t="shared" si="217"/>
        <v>7550.3000000000029</v>
      </c>
      <c r="O1370" s="19">
        <f t="shared" si="218"/>
        <v>2359.1000000000013</v>
      </c>
      <c r="Q1370" s="19">
        <f t="shared" si="219"/>
        <v>679</v>
      </c>
    </row>
    <row r="1371" spans="1:17" x14ac:dyDescent="0.3">
      <c r="A1371">
        <v>3539762</v>
      </c>
      <c r="B1371" s="1">
        <v>42936</v>
      </c>
      <c r="C1371" s="2">
        <v>0.51028935185185187</v>
      </c>
      <c r="D1371" s="2">
        <v>0.52089120370370368</v>
      </c>
      <c r="E1371" t="str">
        <f t="shared" si="210"/>
        <v>ST</v>
      </c>
      <c r="G1371">
        <f t="shared" si="211"/>
        <v>0</v>
      </c>
      <c r="H1371" s="15">
        <f t="shared" si="215"/>
        <v>0</v>
      </c>
      <c r="I1371" s="2">
        <f t="shared" si="212"/>
        <v>1.0601851851851807E-2</v>
      </c>
      <c r="J1371" s="19">
        <f t="shared" si="216"/>
        <v>11319.166666666679</v>
      </c>
      <c r="K1371" s="19">
        <f t="shared" si="213"/>
        <v>15.266666666666667</v>
      </c>
      <c r="L1371">
        <f t="shared" si="214"/>
        <v>1</v>
      </c>
      <c r="M1371" s="19">
        <f t="shared" si="217"/>
        <v>7565.5666666666693</v>
      </c>
      <c r="O1371" s="19">
        <f t="shared" si="218"/>
        <v>2359.1000000000013</v>
      </c>
      <c r="Q1371" s="19">
        <f t="shared" si="219"/>
        <v>679</v>
      </c>
    </row>
    <row r="1372" spans="1:17" x14ac:dyDescent="0.3">
      <c r="A1372">
        <v>28601187</v>
      </c>
      <c r="B1372" s="1">
        <v>42936</v>
      </c>
      <c r="C1372" s="2">
        <v>0.51511574074074074</v>
      </c>
      <c r="D1372" s="2">
        <v>0.51787037037037031</v>
      </c>
      <c r="E1372" t="str">
        <f t="shared" si="210"/>
        <v>KOM</v>
      </c>
      <c r="G1372">
        <f t="shared" si="211"/>
        <v>0</v>
      </c>
      <c r="H1372" s="15">
        <f t="shared" si="215"/>
        <v>0</v>
      </c>
      <c r="I1372" s="2">
        <f t="shared" si="212"/>
        <v>2.7546296296295791E-3</v>
      </c>
      <c r="J1372" s="19">
        <f t="shared" si="216"/>
        <v>11323.133333333346</v>
      </c>
      <c r="K1372" s="19">
        <f t="shared" si="213"/>
        <v>3.9666666666666668</v>
      </c>
      <c r="L1372">
        <f t="shared" si="214"/>
        <v>1</v>
      </c>
      <c r="M1372" s="19">
        <f t="shared" si="217"/>
        <v>7565.5666666666693</v>
      </c>
      <c r="O1372" s="19">
        <f t="shared" si="218"/>
        <v>2363.066666666668</v>
      </c>
      <c r="Q1372" s="19">
        <f t="shared" si="219"/>
        <v>679</v>
      </c>
    </row>
    <row r="1373" spans="1:17" x14ac:dyDescent="0.3">
      <c r="A1373">
        <v>2841969</v>
      </c>
      <c r="B1373" s="1">
        <v>42936</v>
      </c>
      <c r="C1373" s="2">
        <v>0.51512731481481489</v>
      </c>
      <c r="D1373" s="2">
        <v>0.51556712962962969</v>
      </c>
      <c r="E1373" t="str">
        <f t="shared" si="210"/>
        <v>ST</v>
      </c>
      <c r="G1373">
        <f t="shared" si="211"/>
        <v>0</v>
      </c>
      <c r="H1373" s="15">
        <f t="shared" si="215"/>
        <v>0</v>
      </c>
      <c r="I1373" s="2">
        <f t="shared" si="212"/>
        <v>4.3981481481480955E-4</v>
      </c>
      <c r="J1373" s="19">
        <f t="shared" si="216"/>
        <v>11323.766666666679</v>
      </c>
      <c r="K1373" s="19">
        <f t="shared" si="213"/>
        <v>0.6333333333333333</v>
      </c>
      <c r="L1373">
        <f t="shared" si="214"/>
        <v>1</v>
      </c>
      <c r="M1373" s="19">
        <f t="shared" si="217"/>
        <v>7566.2000000000025</v>
      </c>
      <c r="O1373" s="19">
        <f t="shared" si="218"/>
        <v>2363.066666666668</v>
      </c>
      <c r="Q1373" s="19">
        <f t="shared" si="219"/>
        <v>679</v>
      </c>
    </row>
    <row r="1374" spans="1:17" x14ac:dyDescent="0.3">
      <c r="A1374">
        <v>57957786</v>
      </c>
      <c r="B1374" s="1">
        <v>42936</v>
      </c>
      <c r="C1374" s="2">
        <v>0.51928240740740739</v>
      </c>
      <c r="D1374" s="2">
        <v>0.53030092592592593</v>
      </c>
      <c r="E1374" t="str">
        <f t="shared" si="210"/>
        <v>KOM</v>
      </c>
      <c r="G1374">
        <f t="shared" si="211"/>
        <v>0</v>
      </c>
      <c r="H1374" s="15">
        <f t="shared" si="215"/>
        <v>0</v>
      </c>
      <c r="I1374" s="2">
        <f t="shared" si="212"/>
        <v>1.1018518518518539E-2</v>
      </c>
      <c r="J1374" s="19">
        <f t="shared" si="216"/>
        <v>11339.633333333346</v>
      </c>
      <c r="K1374" s="19">
        <f t="shared" si="213"/>
        <v>15.866666666666667</v>
      </c>
      <c r="L1374">
        <f t="shared" si="214"/>
        <v>1</v>
      </c>
      <c r="M1374" s="19">
        <f t="shared" si="217"/>
        <v>7566.2000000000025</v>
      </c>
      <c r="O1374" s="19">
        <f t="shared" si="218"/>
        <v>2378.9333333333348</v>
      </c>
      <c r="Q1374" s="19">
        <f t="shared" si="219"/>
        <v>679</v>
      </c>
    </row>
    <row r="1375" spans="1:17" x14ac:dyDescent="0.3">
      <c r="A1375">
        <v>6068132</v>
      </c>
      <c r="B1375" s="1">
        <v>42936</v>
      </c>
      <c r="C1375" s="2">
        <v>0.52225694444444437</v>
      </c>
      <c r="D1375" s="2">
        <v>0.5236574074074074</v>
      </c>
      <c r="E1375" t="str">
        <f t="shared" si="210"/>
        <v>ST</v>
      </c>
      <c r="G1375">
        <f t="shared" si="211"/>
        <v>0</v>
      </c>
      <c r="H1375" s="15">
        <f t="shared" si="215"/>
        <v>0</v>
      </c>
      <c r="I1375" s="2">
        <f t="shared" si="212"/>
        <v>1.4004629629630339E-3</v>
      </c>
      <c r="J1375" s="19">
        <f t="shared" si="216"/>
        <v>11341.650000000012</v>
      </c>
      <c r="K1375" s="19">
        <f t="shared" si="213"/>
        <v>2.0166666666666666</v>
      </c>
      <c r="L1375">
        <f t="shared" si="214"/>
        <v>1</v>
      </c>
      <c r="M1375" s="19">
        <f t="shared" si="217"/>
        <v>7568.216666666669</v>
      </c>
      <c r="O1375" s="19">
        <f t="shared" si="218"/>
        <v>2378.9333333333348</v>
      </c>
      <c r="Q1375" s="19">
        <f t="shared" si="219"/>
        <v>679</v>
      </c>
    </row>
    <row r="1376" spans="1:17" x14ac:dyDescent="0.3">
      <c r="A1376">
        <v>8195842</v>
      </c>
      <c r="B1376" s="1">
        <v>42936</v>
      </c>
      <c r="C1376" s="2">
        <v>0.52240740740740743</v>
      </c>
      <c r="D1376" s="2">
        <v>0.53074074074074074</v>
      </c>
      <c r="E1376" t="str">
        <f t="shared" si="210"/>
        <v>ST</v>
      </c>
      <c r="G1376">
        <f t="shared" si="211"/>
        <v>0</v>
      </c>
      <c r="H1376" s="15">
        <f t="shared" si="215"/>
        <v>0</v>
      </c>
      <c r="I1376" s="2">
        <f t="shared" si="212"/>
        <v>8.3333333333333037E-3</v>
      </c>
      <c r="J1376" s="19">
        <f t="shared" si="216"/>
        <v>11353.650000000012</v>
      </c>
      <c r="K1376" s="19">
        <f t="shared" si="213"/>
        <v>12</v>
      </c>
      <c r="L1376">
        <f t="shared" si="214"/>
        <v>1</v>
      </c>
      <c r="M1376" s="19">
        <f t="shared" si="217"/>
        <v>7580.216666666669</v>
      </c>
      <c r="O1376" s="19">
        <f t="shared" si="218"/>
        <v>2378.9333333333348</v>
      </c>
      <c r="Q1376" s="19">
        <f t="shared" si="219"/>
        <v>679</v>
      </c>
    </row>
    <row r="1377" spans="1:17" x14ac:dyDescent="0.3">
      <c r="A1377">
        <v>98737794</v>
      </c>
      <c r="B1377" s="1">
        <v>42936</v>
      </c>
      <c r="C1377" s="2">
        <v>0.52379629629629632</v>
      </c>
      <c r="D1377" s="2">
        <v>0.52883101851851855</v>
      </c>
      <c r="E1377" t="str">
        <f t="shared" si="210"/>
        <v>KOM</v>
      </c>
      <c r="G1377">
        <f t="shared" si="211"/>
        <v>0</v>
      </c>
      <c r="H1377" s="15">
        <f t="shared" si="215"/>
        <v>0</v>
      </c>
      <c r="I1377" s="2">
        <f t="shared" si="212"/>
        <v>5.0347222222222321E-3</v>
      </c>
      <c r="J1377" s="19">
        <f t="shared" si="216"/>
        <v>11360.900000000012</v>
      </c>
      <c r="K1377" s="19">
        <f t="shared" si="213"/>
        <v>7.25</v>
      </c>
      <c r="L1377">
        <f t="shared" si="214"/>
        <v>1</v>
      </c>
      <c r="M1377" s="19">
        <f t="shared" si="217"/>
        <v>7580.216666666669</v>
      </c>
      <c r="O1377" s="19">
        <f t="shared" si="218"/>
        <v>2386.1833333333348</v>
      </c>
      <c r="Q1377" s="19">
        <f t="shared" si="219"/>
        <v>679</v>
      </c>
    </row>
    <row r="1378" spans="1:17" x14ac:dyDescent="0.3">
      <c r="A1378">
        <v>6523054</v>
      </c>
      <c r="B1378" s="1">
        <v>42936</v>
      </c>
      <c r="C1378" s="2">
        <v>0.52813657407407411</v>
      </c>
      <c r="D1378" s="2">
        <v>0.53877314814814814</v>
      </c>
      <c r="E1378" t="str">
        <f t="shared" si="210"/>
        <v>ST</v>
      </c>
      <c r="G1378">
        <f t="shared" si="211"/>
        <v>0</v>
      </c>
      <c r="H1378" s="15">
        <f t="shared" si="215"/>
        <v>0</v>
      </c>
      <c r="I1378" s="2">
        <f t="shared" si="212"/>
        <v>1.0636574074074034E-2</v>
      </c>
      <c r="J1378" s="19">
        <f t="shared" si="216"/>
        <v>11376.21666666668</v>
      </c>
      <c r="K1378" s="19">
        <f t="shared" si="213"/>
        <v>15.316666666666666</v>
      </c>
      <c r="L1378">
        <f t="shared" si="214"/>
        <v>1</v>
      </c>
      <c r="M1378" s="19">
        <f t="shared" si="217"/>
        <v>7595.5333333333356</v>
      </c>
      <c r="O1378" s="19">
        <f t="shared" si="218"/>
        <v>2386.1833333333348</v>
      </c>
      <c r="Q1378" s="19">
        <f t="shared" si="219"/>
        <v>679</v>
      </c>
    </row>
    <row r="1379" spans="1:17" x14ac:dyDescent="0.3">
      <c r="A1379">
        <v>26895957</v>
      </c>
      <c r="B1379" s="1">
        <v>42936</v>
      </c>
      <c r="C1379" s="2">
        <v>0.53083333333333338</v>
      </c>
      <c r="D1379" s="2">
        <v>0.53511574074074075</v>
      </c>
      <c r="E1379" t="str">
        <f t="shared" si="210"/>
        <v>KOM</v>
      </c>
      <c r="G1379">
        <f t="shared" si="211"/>
        <v>0</v>
      </c>
      <c r="H1379" s="15">
        <f t="shared" si="215"/>
        <v>0</v>
      </c>
      <c r="I1379" s="2">
        <f t="shared" si="212"/>
        <v>4.2824074074073737E-3</v>
      </c>
      <c r="J1379" s="19">
        <f t="shared" si="216"/>
        <v>11382.383333333346</v>
      </c>
      <c r="K1379" s="19">
        <f t="shared" si="213"/>
        <v>6.166666666666667</v>
      </c>
      <c r="L1379">
        <f t="shared" si="214"/>
        <v>1</v>
      </c>
      <c r="M1379" s="19">
        <f t="shared" si="217"/>
        <v>7595.5333333333356</v>
      </c>
      <c r="O1379" s="19">
        <f t="shared" si="218"/>
        <v>2392.3500000000013</v>
      </c>
      <c r="Q1379" s="19">
        <f t="shared" si="219"/>
        <v>679</v>
      </c>
    </row>
    <row r="1380" spans="1:17" x14ac:dyDescent="0.3">
      <c r="A1380">
        <v>5254694</v>
      </c>
      <c r="B1380" s="1">
        <v>42936</v>
      </c>
      <c r="C1380" s="2">
        <v>0.5330555555555555</v>
      </c>
      <c r="D1380" s="2">
        <v>0.54049768518518515</v>
      </c>
      <c r="E1380" t="str">
        <f t="shared" si="210"/>
        <v>ST</v>
      </c>
      <c r="G1380">
        <f t="shared" si="211"/>
        <v>0</v>
      </c>
      <c r="H1380" s="15">
        <f t="shared" si="215"/>
        <v>0</v>
      </c>
      <c r="I1380" s="2">
        <f t="shared" si="212"/>
        <v>7.4421296296296457E-3</v>
      </c>
      <c r="J1380" s="19">
        <f t="shared" si="216"/>
        <v>11393.100000000013</v>
      </c>
      <c r="K1380" s="19">
        <f t="shared" si="213"/>
        <v>10.716666666666667</v>
      </c>
      <c r="L1380">
        <f t="shared" si="214"/>
        <v>1</v>
      </c>
      <c r="M1380" s="19">
        <f t="shared" si="217"/>
        <v>7606.2500000000018</v>
      </c>
      <c r="O1380" s="19">
        <f t="shared" si="218"/>
        <v>2392.3500000000013</v>
      </c>
      <c r="Q1380" s="19">
        <f t="shared" si="219"/>
        <v>679</v>
      </c>
    </row>
    <row r="1381" spans="1:17" x14ac:dyDescent="0.3">
      <c r="A1381">
        <v>3979680</v>
      </c>
      <c r="B1381" s="1">
        <v>42936</v>
      </c>
      <c r="C1381" s="2">
        <v>0.53820601851851857</v>
      </c>
      <c r="D1381" s="2">
        <v>0.54369212962962965</v>
      </c>
      <c r="E1381" t="str">
        <f t="shared" si="210"/>
        <v>ST</v>
      </c>
      <c r="G1381">
        <f t="shared" si="211"/>
        <v>0</v>
      </c>
      <c r="H1381" s="15">
        <f t="shared" si="215"/>
        <v>0</v>
      </c>
      <c r="I1381" s="2">
        <f t="shared" si="212"/>
        <v>5.4861111111110805E-3</v>
      </c>
      <c r="J1381" s="19">
        <f t="shared" si="216"/>
        <v>11401.000000000013</v>
      </c>
      <c r="K1381" s="19">
        <f t="shared" si="213"/>
        <v>7.9</v>
      </c>
      <c r="L1381">
        <f t="shared" si="214"/>
        <v>1</v>
      </c>
      <c r="M1381" s="19">
        <f t="shared" si="217"/>
        <v>7614.1500000000015</v>
      </c>
      <c r="O1381" s="19">
        <f t="shared" si="218"/>
        <v>2392.3500000000013</v>
      </c>
      <c r="Q1381" s="19">
        <f t="shared" si="219"/>
        <v>679</v>
      </c>
    </row>
    <row r="1382" spans="1:17" x14ac:dyDescent="0.3">
      <c r="A1382">
        <v>96424596</v>
      </c>
      <c r="B1382" s="1">
        <v>42936</v>
      </c>
      <c r="C1382" s="2">
        <v>0.53964120370370372</v>
      </c>
      <c r="D1382" s="2">
        <v>0.54423611111111114</v>
      </c>
      <c r="E1382" t="str">
        <f t="shared" si="210"/>
        <v>KOM</v>
      </c>
      <c r="G1382">
        <f t="shared" si="211"/>
        <v>0</v>
      </c>
      <c r="H1382" s="15">
        <f t="shared" si="215"/>
        <v>0</v>
      </c>
      <c r="I1382" s="2">
        <f t="shared" si="212"/>
        <v>4.5949074074074225E-3</v>
      </c>
      <c r="J1382" s="19">
        <f t="shared" si="216"/>
        <v>11407.61666666668</v>
      </c>
      <c r="K1382" s="19">
        <f t="shared" si="213"/>
        <v>6.6166666666666671</v>
      </c>
      <c r="L1382">
        <f t="shared" si="214"/>
        <v>1</v>
      </c>
      <c r="M1382" s="19">
        <f t="shared" si="217"/>
        <v>7614.1500000000015</v>
      </c>
      <c r="O1382" s="19">
        <f t="shared" si="218"/>
        <v>2398.9666666666681</v>
      </c>
      <c r="Q1382" s="19">
        <f t="shared" si="219"/>
        <v>679</v>
      </c>
    </row>
    <row r="1383" spans="1:17" x14ac:dyDescent="0.3">
      <c r="A1383">
        <v>4923459</v>
      </c>
      <c r="B1383" s="1">
        <v>42936</v>
      </c>
      <c r="C1383" s="2">
        <v>0.54450231481481481</v>
      </c>
      <c r="D1383" s="2">
        <v>0.55406250000000001</v>
      </c>
      <c r="E1383" t="str">
        <f t="shared" si="210"/>
        <v>ST</v>
      </c>
      <c r="G1383">
        <f t="shared" si="211"/>
        <v>0</v>
      </c>
      <c r="H1383" s="15">
        <f t="shared" si="215"/>
        <v>0</v>
      </c>
      <c r="I1383" s="2">
        <f t="shared" si="212"/>
        <v>9.5601851851851993E-3</v>
      </c>
      <c r="J1383" s="19">
        <f t="shared" si="216"/>
        <v>11421.383333333346</v>
      </c>
      <c r="K1383" s="19">
        <f t="shared" si="213"/>
        <v>13.766666666666667</v>
      </c>
      <c r="L1383">
        <f t="shared" si="214"/>
        <v>1</v>
      </c>
      <c r="M1383" s="19">
        <f t="shared" si="217"/>
        <v>7627.9166666666679</v>
      </c>
      <c r="O1383" s="19">
        <f t="shared" si="218"/>
        <v>2398.9666666666681</v>
      </c>
      <c r="Q1383" s="19">
        <f t="shared" si="219"/>
        <v>679</v>
      </c>
    </row>
    <row r="1384" spans="1:17" x14ac:dyDescent="0.3">
      <c r="A1384">
        <v>6719542</v>
      </c>
      <c r="B1384" s="1">
        <v>42936</v>
      </c>
      <c r="C1384" s="2">
        <v>0.54556712962962961</v>
      </c>
      <c r="D1384" s="2">
        <v>0.54894675925925929</v>
      </c>
      <c r="E1384" t="str">
        <f t="shared" si="210"/>
        <v>ST</v>
      </c>
      <c r="G1384">
        <f t="shared" si="211"/>
        <v>0</v>
      </c>
      <c r="H1384" s="15">
        <f t="shared" si="215"/>
        <v>0</v>
      </c>
      <c r="I1384" s="2">
        <f t="shared" si="212"/>
        <v>3.3796296296296768E-3</v>
      </c>
      <c r="J1384" s="19">
        <f t="shared" si="216"/>
        <v>11426.250000000013</v>
      </c>
      <c r="K1384" s="19">
        <f t="shared" si="213"/>
        <v>4.8666666666666671</v>
      </c>
      <c r="L1384">
        <f t="shared" si="214"/>
        <v>1</v>
      </c>
      <c r="M1384" s="19">
        <f t="shared" si="217"/>
        <v>7632.7833333333347</v>
      </c>
      <c r="O1384" s="19">
        <f t="shared" si="218"/>
        <v>2398.9666666666681</v>
      </c>
      <c r="Q1384" s="19">
        <f t="shared" si="219"/>
        <v>679</v>
      </c>
    </row>
    <row r="1385" spans="1:17" x14ac:dyDescent="0.3">
      <c r="A1385">
        <v>81218024</v>
      </c>
      <c r="B1385" s="1">
        <v>42936</v>
      </c>
      <c r="C1385" s="2">
        <v>0.54946759259259259</v>
      </c>
      <c r="D1385" s="2">
        <v>0.55583333333333329</v>
      </c>
      <c r="E1385" t="str">
        <f t="shared" si="210"/>
        <v>KOM</v>
      </c>
      <c r="G1385">
        <f t="shared" si="211"/>
        <v>0</v>
      </c>
      <c r="H1385" s="15">
        <f t="shared" si="215"/>
        <v>0</v>
      </c>
      <c r="I1385" s="2">
        <f t="shared" si="212"/>
        <v>6.3657407407406996E-3</v>
      </c>
      <c r="J1385" s="19">
        <f t="shared" si="216"/>
        <v>11435.416666666679</v>
      </c>
      <c r="K1385" s="19">
        <f t="shared" si="213"/>
        <v>9.1666666666666661</v>
      </c>
      <c r="L1385">
        <f t="shared" si="214"/>
        <v>1</v>
      </c>
      <c r="M1385" s="19">
        <f t="shared" si="217"/>
        <v>7632.7833333333347</v>
      </c>
      <c r="O1385" s="19">
        <f t="shared" si="218"/>
        <v>2408.1333333333346</v>
      </c>
      <c r="Q1385" s="19">
        <f t="shared" si="219"/>
        <v>679</v>
      </c>
    </row>
    <row r="1386" spans="1:17" x14ac:dyDescent="0.3">
      <c r="A1386">
        <v>6552755</v>
      </c>
      <c r="B1386" s="1">
        <v>42936</v>
      </c>
      <c r="C1386" s="2">
        <v>0.55306712962962956</v>
      </c>
      <c r="D1386" s="2">
        <v>0.56304398148148149</v>
      </c>
      <c r="E1386" t="str">
        <f t="shared" si="210"/>
        <v>ST</v>
      </c>
      <c r="G1386">
        <f t="shared" si="211"/>
        <v>0</v>
      </c>
      <c r="H1386" s="15">
        <f t="shared" si="215"/>
        <v>0</v>
      </c>
      <c r="I1386" s="2">
        <f t="shared" si="212"/>
        <v>9.9768518518519311E-3</v>
      </c>
      <c r="J1386" s="19">
        <f t="shared" si="216"/>
        <v>11449.783333333346</v>
      </c>
      <c r="K1386" s="19">
        <f t="shared" si="213"/>
        <v>14.366666666666667</v>
      </c>
      <c r="L1386">
        <f t="shared" si="214"/>
        <v>1</v>
      </c>
      <c r="M1386" s="19">
        <f t="shared" si="217"/>
        <v>7647.1500000000015</v>
      </c>
      <c r="O1386" s="19">
        <f t="shared" si="218"/>
        <v>2408.1333333333346</v>
      </c>
      <c r="Q1386" s="19">
        <f t="shared" si="219"/>
        <v>679</v>
      </c>
    </row>
    <row r="1387" spans="1:17" x14ac:dyDescent="0.3">
      <c r="A1387">
        <v>44017210</v>
      </c>
      <c r="B1387" s="1">
        <v>42936</v>
      </c>
      <c r="C1387" s="2">
        <v>0.55476851851851849</v>
      </c>
      <c r="D1387" s="2">
        <v>0.56596064814814817</v>
      </c>
      <c r="E1387" t="str">
        <f t="shared" si="210"/>
        <v>KOM</v>
      </c>
      <c r="G1387">
        <f t="shared" si="211"/>
        <v>0</v>
      </c>
      <c r="H1387" s="15">
        <f t="shared" si="215"/>
        <v>0</v>
      </c>
      <c r="I1387" s="2">
        <f t="shared" si="212"/>
        <v>1.1192129629629677E-2</v>
      </c>
      <c r="J1387" s="19">
        <f t="shared" si="216"/>
        <v>11465.900000000012</v>
      </c>
      <c r="K1387" s="19">
        <f t="shared" si="213"/>
        <v>16.116666666666667</v>
      </c>
      <c r="L1387">
        <f t="shared" si="214"/>
        <v>1</v>
      </c>
      <c r="M1387" s="19">
        <f t="shared" si="217"/>
        <v>7647.1500000000015</v>
      </c>
      <c r="O1387" s="19">
        <f t="shared" si="218"/>
        <v>2424.2500000000014</v>
      </c>
      <c r="Q1387" s="19">
        <f t="shared" si="219"/>
        <v>679</v>
      </c>
    </row>
    <row r="1388" spans="1:17" x14ac:dyDescent="0.3">
      <c r="A1388">
        <v>8679036</v>
      </c>
      <c r="B1388" s="1">
        <v>42936</v>
      </c>
      <c r="C1388" s="2">
        <v>0.55827546296296293</v>
      </c>
      <c r="D1388" s="2">
        <v>0.5586458333333334</v>
      </c>
      <c r="E1388" t="str">
        <f t="shared" si="210"/>
        <v>ST</v>
      </c>
      <c r="G1388">
        <f t="shared" si="211"/>
        <v>0</v>
      </c>
      <c r="H1388" s="15">
        <f t="shared" si="215"/>
        <v>0</v>
      </c>
      <c r="I1388" s="2">
        <f t="shared" si="212"/>
        <v>3.7037037037046527E-4</v>
      </c>
      <c r="J1388" s="19">
        <f t="shared" si="216"/>
        <v>11466.433333333345</v>
      </c>
      <c r="K1388" s="19">
        <f t="shared" si="213"/>
        <v>0.53333333333333333</v>
      </c>
      <c r="L1388">
        <f t="shared" si="214"/>
        <v>1</v>
      </c>
      <c r="M1388" s="19">
        <f t="shared" si="217"/>
        <v>7647.6833333333352</v>
      </c>
      <c r="O1388" s="19">
        <f t="shared" si="218"/>
        <v>2424.2500000000014</v>
      </c>
      <c r="Q1388" s="19">
        <f t="shared" si="219"/>
        <v>679</v>
      </c>
    </row>
    <row r="1389" spans="1:17" x14ac:dyDescent="0.3">
      <c r="A1389">
        <v>64733982</v>
      </c>
      <c r="B1389" s="1">
        <v>42936</v>
      </c>
      <c r="C1389" s="2">
        <v>0.56180555555555556</v>
      </c>
      <c r="D1389" s="2">
        <v>0.56400462962962961</v>
      </c>
      <c r="E1389" t="str">
        <f t="shared" si="210"/>
        <v>KOM</v>
      </c>
      <c r="G1389">
        <f t="shared" si="211"/>
        <v>0</v>
      </c>
      <c r="H1389" s="15">
        <f t="shared" si="215"/>
        <v>0</v>
      </c>
      <c r="I1389" s="2">
        <f t="shared" si="212"/>
        <v>2.1990740740740478E-3</v>
      </c>
      <c r="J1389" s="19">
        <f t="shared" si="216"/>
        <v>11469.600000000011</v>
      </c>
      <c r="K1389" s="19">
        <f t="shared" si="213"/>
        <v>3.1666666666666665</v>
      </c>
      <c r="L1389">
        <f t="shared" si="214"/>
        <v>1</v>
      </c>
      <c r="M1389" s="19">
        <f t="shared" si="217"/>
        <v>7647.6833333333352</v>
      </c>
      <c r="O1389" s="19">
        <f t="shared" si="218"/>
        <v>2427.4166666666679</v>
      </c>
      <c r="Q1389" s="19">
        <f t="shared" si="219"/>
        <v>679</v>
      </c>
    </row>
    <row r="1390" spans="1:17" x14ac:dyDescent="0.3">
      <c r="A1390">
        <v>2289072</v>
      </c>
      <c r="B1390" s="1">
        <v>42936</v>
      </c>
      <c r="C1390" s="2">
        <v>0.56320601851851848</v>
      </c>
      <c r="D1390" s="2">
        <v>0.57020833333333332</v>
      </c>
      <c r="E1390" t="str">
        <f t="shared" si="210"/>
        <v>ST</v>
      </c>
      <c r="G1390">
        <f t="shared" si="211"/>
        <v>0</v>
      </c>
      <c r="H1390" s="15">
        <f t="shared" si="215"/>
        <v>0</v>
      </c>
      <c r="I1390" s="2">
        <f t="shared" si="212"/>
        <v>7.0023148148148362E-3</v>
      </c>
      <c r="J1390" s="19">
        <f t="shared" si="216"/>
        <v>11479.683333333345</v>
      </c>
      <c r="K1390" s="19">
        <f t="shared" si="213"/>
        <v>10.083333333333334</v>
      </c>
      <c r="L1390">
        <f t="shared" si="214"/>
        <v>1</v>
      </c>
      <c r="M1390" s="19">
        <f t="shared" si="217"/>
        <v>7657.7666666666682</v>
      </c>
      <c r="O1390" s="19">
        <f t="shared" si="218"/>
        <v>2427.4166666666679</v>
      </c>
      <c r="Q1390" s="19">
        <f t="shared" si="219"/>
        <v>679</v>
      </c>
    </row>
    <row r="1391" spans="1:17" x14ac:dyDescent="0.3">
      <c r="A1391">
        <v>71730854</v>
      </c>
      <c r="B1391" s="1">
        <v>42936</v>
      </c>
      <c r="C1391" s="2">
        <v>0.56537037037037041</v>
      </c>
      <c r="D1391" s="2">
        <v>0.57611111111111113</v>
      </c>
      <c r="E1391" t="str">
        <f t="shared" si="210"/>
        <v>KOM</v>
      </c>
      <c r="G1391">
        <f t="shared" si="211"/>
        <v>0</v>
      </c>
      <c r="H1391" s="15">
        <f t="shared" si="215"/>
        <v>0</v>
      </c>
      <c r="I1391" s="2">
        <f t="shared" si="212"/>
        <v>1.0740740740740717E-2</v>
      </c>
      <c r="J1391" s="19">
        <f t="shared" si="216"/>
        <v>11495.150000000012</v>
      </c>
      <c r="K1391" s="19">
        <f t="shared" si="213"/>
        <v>15.466666666666667</v>
      </c>
      <c r="L1391">
        <f t="shared" si="214"/>
        <v>1</v>
      </c>
      <c r="M1391" s="19">
        <f t="shared" si="217"/>
        <v>7657.7666666666682</v>
      </c>
      <c r="O1391" s="19">
        <f t="shared" si="218"/>
        <v>2442.8833333333346</v>
      </c>
      <c r="Q1391" s="19">
        <f t="shared" si="219"/>
        <v>679</v>
      </c>
    </row>
    <row r="1392" spans="1:17" x14ac:dyDescent="0.3">
      <c r="A1392">
        <v>3757504</v>
      </c>
      <c r="B1392" s="1">
        <v>42936</v>
      </c>
      <c r="C1392" s="2">
        <v>0.57105324074074071</v>
      </c>
      <c r="D1392" s="2">
        <v>0.57465277777777779</v>
      </c>
      <c r="E1392" t="str">
        <f t="shared" si="210"/>
        <v>ST</v>
      </c>
      <c r="G1392">
        <f t="shared" si="211"/>
        <v>0</v>
      </c>
      <c r="H1392" s="15">
        <f t="shared" si="215"/>
        <v>0</v>
      </c>
      <c r="I1392" s="2">
        <f t="shared" si="212"/>
        <v>3.5995370370370816E-3</v>
      </c>
      <c r="J1392" s="19">
        <f t="shared" si="216"/>
        <v>11500.333333333345</v>
      </c>
      <c r="K1392" s="19">
        <f t="shared" si="213"/>
        <v>5.1833333333333336</v>
      </c>
      <c r="L1392">
        <f t="shared" si="214"/>
        <v>1</v>
      </c>
      <c r="M1392" s="19">
        <f t="shared" si="217"/>
        <v>7662.9500000000016</v>
      </c>
      <c r="O1392" s="19">
        <f t="shared" si="218"/>
        <v>2442.8833333333346</v>
      </c>
      <c r="Q1392" s="19">
        <f t="shared" si="219"/>
        <v>679</v>
      </c>
    </row>
    <row r="1393" spans="1:17" x14ac:dyDescent="0.3">
      <c r="A1393">
        <v>8501225</v>
      </c>
      <c r="B1393" s="1">
        <v>42936</v>
      </c>
      <c r="C1393" s="2">
        <v>0.57517361111111109</v>
      </c>
      <c r="D1393" s="2">
        <v>0.57784722222222229</v>
      </c>
      <c r="E1393" t="str">
        <f t="shared" si="210"/>
        <v>ST</v>
      </c>
      <c r="G1393">
        <f t="shared" si="211"/>
        <v>0</v>
      </c>
      <c r="H1393" s="15">
        <f t="shared" si="215"/>
        <v>0</v>
      </c>
      <c r="I1393" s="2">
        <f t="shared" si="212"/>
        <v>2.673611111111196E-3</v>
      </c>
      <c r="J1393" s="19">
        <f t="shared" si="216"/>
        <v>11504.183333333345</v>
      </c>
      <c r="K1393" s="19">
        <f t="shared" si="213"/>
        <v>3.85</v>
      </c>
      <c r="L1393">
        <f t="shared" si="214"/>
        <v>1</v>
      </c>
      <c r="M1393" s="19">
        <f t="shared" si="217"/>
        <v>7666.800000000002</v>
      </c>
      <c r="O1393" s="19">
        <f t="shared" si="218"/>
        <v>2442.8833333333346</v>
      </c>
      <c r="Q1393" s="19">
        <f t="shared" si="219"/>
        <v>679</v>
      </c>
    </row>
    <row r="1394" spans="1:17" x14ac:dyDescent="0.3">
      <c r="A1394">
        <v>3704193</v>
      </c>
      <c r="B1394" s="1">
        <v>42936</v>
      </c>
      <c r="C1394" s="2">
        <v>0.57671296296296293</v>
      </c>
      <c r="D1394" s="2">
        <v>0.58539351851851851</v>
      </c>
      <c r="E1394" t="str">
        <f t="shared" si="210"/>
        <v>ST</v>
      </c>
      <c r="G1394">
        <f t="shared" si="211"/>
        <v>0</v>
      </c>
      <c r="H1394" s="15">
        <f t="shared" si="215"/>
        <v>0</v>
      </c>
      <c r="I1394" s="2">
        <f t="shared" si="212"/>
        <v>8.6805555555555802E-3</v>
      </c>
      <c r="J1394" s="19">
        <f t="shared" si="216"/>
        <v>11516.683333333345</v>
      </c>
      <c r="K1394" s="19">
        <f t="shared" si="213"/>
        <v>12.5</v>
      </c>
      <c r="L1394">
        <f t="shared" si="214"/>
        <v>1</v>
      </c>
      <c r="M1394" s="19">
        <f t="shared" si="217"/>
        <v>7679.300000000002</v>
      </c>
      <c r="O1394" s="19">
        <f t="shared" si="218"/>
        <v>2442.8833333333346</v>
      </c>
      <c r="Q1394" s="19">
        <f t="shared" si="219"/>
        <v>679</v>
      </c>
    </row>
    <row r="1395" spans="1:17" x14ac:dyDescent="0.3">
      <c r="A1395">
        <v>4577789</v>
      </c>
      <c r="B1395" s="1">
        <v>42936</v>
      </c>
      <c r="C1395" s="2">
        <v>0.57781249999999995</v>
      </c>
      <c r="D1395" s="2">
        <v>0.57953703703703707</v>
      </c>
      <c r="E1395" t="str">
        <f t="shared" si="210"/>
        <v>ST</v>
      </c>
      <c r="G1395">
        <f t="shared" si="211"/>
        <v>0</v>
      </c>
      <c r="H1395" s="15">
        <f t="shared" si="215"/>
        <v>0</v>
      </c>
      <c r="I1395" s="2">
        <f t="shared" si="212"/>
        <v>1.7245370370371216E-3</v>
      </c>
      <c r="J1395" s="19">
        <f t="shared" si="216"/>
        <v>11519.166666666679</v>
      </c>
      <c r="K1395" s="19">
        <f t="shared" si="213"/>
        <v>2.4833333333333334</v>
      </c>
      <c r="L1395">
        <f t="shared" si="214"/>
        <v>1</v>
      </c>
      <c r="M1395" s="19">
        <f t="shared" si="217"/>
        <v>7681.7833333333356</v>
      </c>
      <c r="O1395" s="19">
        <f t="shared" si="218"/>
        <v>2442.8833333333346</v>
      </c>
      <c r="Q1395" s="19">
        <f t="shared" si="219"/>
        <v>679</v>
      </c>
    </row>
    <row r="1396" spans="1:17" x14ac:dyDescent="0.3">
      <c r="A1396">
        <v>5730350</v>
      </c>
      <c r="B1396" s="1">
        <v>42936</v>
      </c>
      <c r="C1396" s="2">
        <v>0.58206018518518521</v>
      </c>
      <c r="D1396" s="2">
        <v>0.59037037037037032</v>
      </c>
      <c r="E1396" t="str">
        <f t="shared" si="210"/>
        <v>ST</v>
      </c>
      <c r="G1396">
        <f t="shared" si="211"/>
        <v>0</v>
      </c>
      <c r="H1396" s="15">
        <f t="shared" si="215"/>
        <v>0</v>
      </c>
      <c r="I1396" s="2">
        <f t="shared" si="212"/>
        <v>8.310185185185115E-3</v>
      </c>
      <c r="J1396" s="19">
        <f t="shared" si="216"/>
        <v>11531.133333333346</v>
      </c>
      <c r="K1396" s="19">
        <f t="shared" si="213"/>
        <v>11.966666666666667</v>
      </c>
      <c r="L1396">
        <f t="shared" si="214"/>
        <v>1</v>
      </c>
      <c r="M1396" s="19">
        <f t="shared" si="217"/>
        <v>7693.7500000000018</v>
      </c>
      <c r="O1396" s="19">
        <f t="shared" si="218"/>
        <v>2442.8833333333346</v>
      </c>
      <c r="Q1396" s="19">
        <f t="shared" si="219"/>
        <v>679</v>
      </c>
    </row>
    <row r="1397" spans="1:17" x14ac:dyDescent="0.3">
      <c r="A1397">
        <v>8953850</v>
      </c>
      <c r="B1397" s="1">
        <v>42936</v>
      </c>
      <c r="C1397" s="2">
        <v>0.58328703703703699</v>
      </c>
      <c r="D1397" s="2">
        <v>0.5920023148148148</v>
      </c>
      <c r="E1397" t="str">
        <f t="shared" si="210"/>
        <v>ST</v>
      </c>
      <c r="G1397">
        <f t="shared" si="211"/>
        <v>0</v>
      </c>
      <c r="H1397" s="15">
        <f t="shared" si="215"/>
        <v>0</v>
      </c>
      <c r="I1397" s="2">
        <f t="shared" si="212"/>
        <v>8.7152777777778079E-3</v>
      </c>
      <c r="J1397" s="19">
        <f t="shared" si="216"/>
        <v>11543.683333333345</v>
      </c>
      <c r="K1397" s="19">
        <f t="shared" si="213"/>
        <v>12.55</v>
      </c>
      <c r="L1397">
        <f t="shared" si="214"/>
        <v>1</v>
      </c>
      <c r="M1397" s="19">
        <f t="shared" si="217"/>
        <v>7706.300000000002</v>
      </c>
      <c r="O1397" s="19">
        <f t="shared" si="218"/>
        <v>2442.8833333333346</v>
      </c>
      <c r="Q1397" s="19">
        <f t="shared" si="219"/>
        <v>679</v>
      </c>
    </row>
    <row r="1398" spans="1:17" x14ac:dyDescent="0.3">
      <c r="A1398">
        <v>3109133</v>
      </c>
      <c r="B1398" s="1">
        <v>42936</v>
      </c>
      <c r="C1398" s="2">
        <v>0.58564814814814814</v>
      </c>
      <c r="D1398" s="2">
        <v>0.58964120370370365</v>
      </c>
      <c r="E1398" t="str">
        <f t="shared" si="210"/>
        <v>ST</v>
      </c>
      <c r="G1398">
        <f t="shared" si="211"/>
        <v>0</v>
      </c>
      <c r="H1398" s="15">
        <f t="shared" si="215"/>
        <v>0</v>
      </c>
      <c r="I1398" s="2">
        <f t="shared" si="212"/>
        <v>3.9930555555555136E-3</v>
      </c>
      <c r="J1398" s="19">
        <f t="shared" si="216"/>
        <v>11549.433333333345</v>
      </c>
      <c r="K1398" s="19">
        <f t="shared" si="213"/>
        <v>5.75</v>
      </c>
      <c r="L1398">
        <f t="shared" si="214"/>
        <v>1</v>
      </c>
      <c r="M1398" s="19">
        <f t="shared" si="217"/>
        <v>7712.050000000002</v>
      </c>
      <c r="O1398" s="19">
        <f t="shared" si="218"/>
        <v>2442.8833333333346</v>
      </c>
      <c r="Q1398" s="19">
        <f t="shared" si="219"/>
        <v>679</v>
      </c>
    </row>
    <row r="1399" spans="1:17" x14ac:dyDescent="0.3">
      <c r="A1399">
        <v>3382699</v>
      </c>
      <c r="B1399" s="1">
        <v>42936</v>
      </c>
      <c r="C1399" s="2">
        <v>0.59053240740740742</v>
      </c>
      <c r="D1399" s="2">
        <v>0.59318287037037043</v>
      </c>
      <c r="E1399" t="str">
        <f t="shared" si="210"/>
        <v>ST</v>
      </c>
      <c r="G1399">
        <f t="shared" si="211"/>
        <v>0</v>
      </c>
      <c r="H1399" s="15">
        <f t="shared" si="215"/>
        <v>0</v>
      </c>
      <c r="I1399" s="2">
        <f t="shared" si="212"/>
        <v>2.6504629629630072E-3</v>
      </c>
      <c r="J1399" s="19">
        <f t="shared" si="216"/>
        <v>11553.250000000013</v>
      </c>
      <c r="K1399" s="19">
        <f t="shared" si="213"/>
        <v>3.8166666666666664</v>
      </c>
      <c r="L1399">
        <f t="shared" si="214"/>
        <v>1</v>
      </c>
      <c r="M1399" s="19">
        <f t="shared" si="217"/>
        <v>7715.8666666666686</v>
      </c>
      <c r="O1399" s="19">
        <f t="shared" si="218"/>
        <v>2442.8833333333346</v>
      </c>
      <c r="Q1399" s="19">
        <f t="shared" si="219"/>
        <v>679</v>
      </c>
    </row>
    <row r="1400" spans="1:17" x14ac:dyDescent="0.3">
      <c r="A1400">
        <v>9132555</v>
      </c>
      <c r="B1400" s="1">
        <v>42936</v>
      </c>
      <c r="C1400" s="2">
        <v>0.59621527777777772</v>
      </c>
      <c r="D1400" s="2">
        <v>0.59906249999999994</v>
      </c>
      <c r="E1400" t="str">
        <f t="shared" si="210"/>
        <v>ST</v>
      </c>
      <c r="G1400">
        <f t="shared" si="211"/>
        <v>0</v>
      </c>
      <c r="H1400" s="15">
        <f t="shared" si="215"/>
        <v>0</v>
      </c>
      <c r="I1400" s="2">
        <f t="shared" si="212"/>
        <v>2.8472222222222232E-3</v>
      </c>
      <c r="J1400" s="19">
        <f t="shared" si="216"/>
        <v>11557.350000000013</v>
      </c>
      <c r="K1400" s="19">
        <f t="shared" si="213"/>
        <v>4.0999999999999996</v>
      </c>
      <c r="L1400">
        <f t="shared" si="214"/>
        <v>1</v>
      </c>
      <c r="M1400" s="19">
        <f t="shared" si="217"/>
        <v>7719.966666666669</v>
      </c>
      <c r="O1400" s="19">
        <f t="shared" si="218"/>
        <v>2442.8833333333346</v>
      </c>
      <c r="Q1400" s="19">
        <f t="shared" si="219"/>
        <v>679</v>
      </c>
    </row>
    <row r="1401" spans="1:17" x14ac:dyDescent="0.3">
      <c r="A1401">
        <v>5016981</v>
      </c>
      <c r="B1401" s="1">
        <v>42936</v>
      </c>
      <c r="C1401" s="2">
        <v>0.59693287037037035</v>
      </c>
      <c r="D1401" s="2">
        <v>0.59743055555555558</v>
      </c>
      <c r="E1401" t="str">
        <f t="shared" si="210"/>
        <v>ST</v>
      </c>
      <c r="G1401">
        <f t="shared" si="211"/>
        <v>0</v>
      </c>
      <c r="H1401" s="15">
        <f t="shared" si="215"/>
        <v>0</v>
      </c>
      <c r="I1401" s="2">
        <f t="shared" si="212"/>
        <v>4.9768518518522598E-4</v>
      </c>
      <c r="J1401" s="19">
        <f t="shared" si="216"/>
        <v>11558.06666666668</v>
      </c>
      <c r="K1401" s="19">
        <f t="shared" si="213"/>
        <v>0.71666666666666667</v>
      </c>
      <c r="L1401">
        <f t="shared" si="214"/>
        <v>1</v>
      </c>
      <c r="M1401" s="19">
        <f t="shared" si="217"/>
        <v>7720.6833333333352</v>
      </c>
      <c r="O1401" s="19">
        <f t="shared" si="218"/>
        <v>2442.8833333333346</v>
      </c>
      <c r="Q1401" s="19">
        <f t="shared" si="219"/>
        <v>679</v>
      </c>
    </row>
    <row r="1402" spans="1:17" x14ac:dyDescent="0.3">
      <c r="A1402">
        <v>1294973</v>
      </c>
      <c r="B1402" s="1">
        <v>42936</v>
      </c>
      <c r="C1402" s="2">
        <v>0.59783564814814816</v>
      </c>
      <c r="D1402" s="2">
        <v>0.60715277777777776</v>
      </c>
      <c r="E1402" t="str">
        <f t="shared" si="210"/>
        <v>ST</v>
      </c>
      <c r="G1402">
        <f t="shared" si="211"/>
        <v>1</v>
      </c>
      <c r="H1402" s="15">
        <f t="shared" si="215"/>
        <v>9.3171296296296058E-3</v>
      </c>
      <c r="I1402" s="2">
        <f t="shared" si="212"/>
        <v>9.3171296296296058E-3</v>
      </c>
      <c r="J1402" s="19">
        <f t="shared" si="216"/>
        <v>11571.483333333346</v>
      </c>
      <c r="K1402" s="19">
        <f t="shared" si="213"/>
        <v>13.416666666666666</v>
      </c>
      <c r="L1402">
        <f t="shared" si="214"/>
        <v>1</v>
      </c>
      <c r="M1402" s="19">
        <f t="shared" si="217"/>
        <v>7734.1000000000022</v>
      </c>
      <c r="O1402" s="19">
        <f t="shared" si="218"/>
        <v>2442.8833333333346</v>
      </c>
      <c r="Q1402" s="19">
        <f t="shared" si="219"/>
        <v>679</v>
      </c>
    </row>
    <row r="1403" spans="1:17" x14ac:dyDescent="0.3">
      <c r="A1403">
        <v>7769531</v>
      </c>
      <c r="B1403" s="1">
        <v>42936</v>
      </c>
      <c r="C1403" s="2">
        <v>0.60048611111111116</v>
      </c>
      <c r="D1403" s="2">
        <v>0.60371527777777778</v>
      </c>
      <c r="E1403" t="str">
        <f t="shared" si="210"/>
        <v>ST</v>
      </c>
      <c r="G1403">
        <f t="shared" si="211"/>
        <v>0</v>
      </c>
      <c r="H1403" s="15">
        <f t="shared" si="215"/>
        <v>0</v>
      </c>
      <c r="I1403" s="2">
        <f t="shared" si="212"/>
        <v>3.2291666666666163E-3</v>
      </c>
      <c r="J1403" s="19">
        <f t="shared" si="216"/>
        <v>11576.133333333346</v>
      </c>
      <c r="K1403" s="19">
        <f t="shared" si="213"/>
        <v>4.6500000000000004</v>
      </c>
      <c r="L1403">
        <f t="shared" si="214"/>
        <v>1</v>
      </c>
      <c r="M1403" s="19">
        <f t="shared" si="217"/>
        <v>7738.7500000000018</v>
      </c>
      <c r="O1403" s="19">
        <f t="shared" si="218"/>
        <v>2442.8833333333346</v>
      </c>
      <c r="Q1403" s="19">
        <f t="shared" si="219"/>
        <v>679</v>
      </c>
    </row>
    <row r="1404" spans="1:17" x14ac:dyDescent="0.3">
      <c r="A1404">
        <v>1068000</v>
      </c>
      <c r="B1404" s="1">
        <v>42936</v>
      </c>
      <c r="C1404" s="2">
        <v>0.60251157407407407</v>
      </c>
      <c r="D1404" s="2">
        <v>0.60608796296296297</v>
      </c>
      <c r="E1404" t="str">
        <f t="shared" si="210"/>
        <v>ST</v>
      </c>
      <c r="G1404">
        <f t="shared" si="211"/>
        <v>0</v>
      </c>
      <c r="H1404" s="15">
        <f t="shared" si="215"/>
        <v>0</v>
      </c>
      <c r="I1404" s="2">
        <f t="shared" si="212"/>
        <v>3.5763888888888928E-3</v>
      </c>
      <c r="J1404" s="19">
        <f t="shared" si="216"/>
        <v>11581.283333333346</v>
      </c>
      <c r="K1404" s="19">
        <f t="shared" si="213"/>
        <v>5.15</v>
      </c>
      <c r="L1404">
        <f t="shared" si="214"/>
        <v>1</v>
      </c>
      <c r="M1404" s="19">
        <f t="shared" si="217"/>
        <v>7743.9000000000015</v>
      </c>
      <c r="O1404" s="19">
        <f t="shared" si="218"/>
        <v>2442.8833333333346</v>
      </c>
      <c r="Q1404" s="19">
        <f t="shared" si="219"/>
        <v>679</v>
      </c>
    </row>
    <row r="1405" spans="1:17" x14ac:dyDescent="0.3">
      <c r="A1405">
        <v>1467591</v>
      </c>
      <c r="B1405" s="1">
        <v>42936</v>
      </c>
      <c r="C1405" s="2">
        <v>0.60277777777777775</v>
      </c>
      <c r="D1405" s="2">
        <v>0.61222222222222222</v>
      </c>
      <c r="E1405" t="str">
        <f t="shared" si="210"/>
        <v>ST</v>
      </c>
      <c r="G1405">
        <f t="shared" si="211"/>
        <v>0</v>
      </c>
      <c r="H1405" s="15">
        <f t="shared" si="215"/>
        <v>0</v>
      </c>
      <c r="I1405" s="2">
        <f t="shared" si="212"/>
        <v>9.4444444444444775E-3</v>
      </c>
      <c r="J1405" s="19">
        <f t="shared" si="216"/>
        <v>11594.883333333346</v>
      </c>
      <c r="K1405" s="19">
        <f t="shared" si="213"/>
        <v>13.6</v>
      </c>
      <c r="L1405">
        <f t="shared" si="214"/>
        <v>1</v>
      </c>
      <c r="M1405" s="19">
        <f t="shared" si="217"/>
        <v>7757.5000000000018</v>
      </c>
      <c r="O1405" s="19">
        <f t="shared" si="218"/>
        <v>2442.8833333333346</v>
      </c>
      <c r="Q1405" s="19">
        <f t="shared" si="219"/>
        <v>679</v>
      </c>
    </row>
    <row r="1406" spans="1:17" x14ac:dyDescent="0.3">
      <c r="A1406">
        <v>5980925</v>
      </c>
      <c r="B1406" s="1">
        <v>42936</v>
      </c>
      <c r="C1406" s="2">
        <v>0.60282407407407412</v>
      </c>
      <c r="D1406" s="2">
        <v>0.61041666666666672</v>
      </c>
      <c r="E1406" t="str">
        <f t="shared" si="210"/>
        <v>ST</v>
      </c>
      <c r="G1406">
        <f t="shared" si="211"/>
        <v>0</v>
      </c>
      <c r="H1406" s="15">
        <f t="shared" si="215"/>
        <v>0</v>
      </c>
      <c r="I1406" s="2">
        <f t="shared" si="212"/>
        <v>7.5925925925925952E-3</v>
      </c>
      <c r="J1406" s="19">
        <f t="shared" si="216"/>
        <v>11605.816666666678</v>
      </c>
      <c r="K1406" s="19">
        <f t="shared" si="213"/>
        <v>10.933333333333334</v>
      </c>
      <c r="L1406">
        <f t="shared" si="214"/>
        <v>1</v>
      </c>
      <c r="M1406" s="19">
        <f t="shared" si="217"/>
        <v>7768.4333333333352</v>
      </c>
      <c r="O1406" s="19">
        <f t="shared" si="218"/>
        <v>2442.8833333333346</v>
      </c>
      <c r="Q1406" s="19">
        <f t="shared" si="219"/>
        <v>679</v>
      </c>
    </row>
    <row r="1407" spans="1:17" x14ac:dyDescent="0.3">
      <c r="A1407">
        <v>9905075</v>
      </c>
      <c r="B1407" s="1">
        <v>42936</v>
      </c>
      <c r="C1407" s="2">
        <v>0.60693287037037036</v>
      </c>
      <c r="D1407" s="2">
        <v>0.61001157407407403</v>
      </c>
      <c r="E1407" t="str">
        <f t="shared" si="210"/>
        <v>ST</v>
      </c>
      <c r="G1407">
        <f t="shared" si="211"/>
        <v>0</v>
      </c>
      <c r="H1407" s="15">
        <f t="shared" si="215"/>
        <v>0</v>
      </c>
      <c r="I1407" s="2">
        <f t="shared" si="212"/>
        <v>3.0787037037036669E-3</v>
      </c>
      <c r="J1407" s="19">
        <f t="shared" si="216"/>
        <v>11610.250000000011</v>
      </c>
      <c r="K1407" s="19">
        <f t="shared" si="213"/>
        <v>4.4333333333333336</v>
      </c>
      <c r="L1407">
        <f t="shared" si="214"/>
        <v>1</v>
      </c>
      <c r="M1407" s="19">
        <f t="shared" si="217"/>
        <v>7772.8666666666686</v>
      </c>
      <c r="O1407" s="19">
        <f t="shared" si="218"/>
        <v>2442.8833333333346</v>
      </c>
      <c r="Q1407" s="19">
        <f t="shared" si="219"/>
        <v>679</v>
      </c>
    </row>
    <row r="1408" spans="1:17" x14ac:dyDescent="0.3">
      <c r="A1408">
        <v>1043289</v>
      </c>
      <c r="B1408" s="1">
        <v>42936</v>
      </c>
      <c r="C1408" s="2">
        <v>0.60990740740740745</v>
      </c>
      <c r="D1408" s="2">
        <v>0.61383101851851851</v>
      </c>
      <c r="E1408" t="str">
        <f t="shared" si="210"/>
        <v>ST</v>
      </c>
      <c r="G1408">
        <f t="shared" si="211"/>
        <v>0</v>
      </c>
      <c r="H1408" s="15">
        <f t="shared" si="215"/>
        <v>0</v>
      </c>
      <c r="I1408" s="2">
        <f t="shared" si="212"/>
        <v>3.9236111111110583E-3</v>
      </c>
      <c r="J1408" s="19">
        <f t="shared" si="216"/>
        <v>11615.900000000011</v>
      </c>
      <c r="K1408" s="19">
        <f t="shared" si="213"/>
        <v>5.65</v>
      </c>
      <c r="L1408">
        <f t="shared" si="214"/>
        <v>1</v>
      </c>
      <c r="M1408" s="19">
        <f t="shared" si="217"/>
        <v>7778.5166666666682</v>
      </c>
      <c r="O1408" s="19">
        <f t="shared" si="218"/>
        <v>2442.8833333333346</v>
      </c>
      <c r="Q1408" s="19">
        <f t="shared" si="219"/>
        <v>679</v>
      </c>
    </row>
    <row r="1409" spans="1:17" x14ac:dyDescent="0.3">
      <c r="A1409">
        <v>8252939</v>
      </c>
      <c r="B1409" s="1">
        <v>42936</v>
      </c>
      <c r="C1409" s="2">
        <v>0.61320601851851853</v>
      </c>
      <c r="D1409" s="2">
        <v>0.62115740740740744</v>
      </c>
      <c r="E1409" t="str">
        <f t="shared" si="210"/>
        <v>ST</v>
      </c>
      <c r="G1409">
        <f t="shared" si="211"/>
        <v>0</v>
      </c>
      <c r="H1409" s="15">
        <f t="shared" si="215"/>
        <v>0</v>
      </c>
      <c r="I1409" s="2">
        <f t="shared" si="212"/>
        <v>7.9513888888889106E-3</v>
      </c>
      <c r="J1409" s="19">
        <f t="shared" si="216"/>
        <v>11627.350000000011</v>
      </c>
      <c r="K1409" s="19">
        <f t="shared" si="213"/>
        <v>11.45</v>
      </c>
      <c r="L1409">
        <f t="shared" si="214"/>
        <v>1</v>
      </c>
      <c r="M1409" s="19">
        <f t="shared" si="217"/>
        <v>7789.9666666666681</v>
      </c>
      <c r="O1409" s="19">
        <f t="shared" si="218"/>
        <v>2442.8833333333346</v>
      </c>
      <c r="Q1409" s="19">
        <f t="shared" si="219"/>
        <v>679</v>
      </c>
    </row>
    <row r="1410" spans="1:17" x14ac:dyDescent="0.3">
      <c r="A1410">
        <v>67748426</v>
      </c>
      <c r="B1410" s="1">
        <v>42936</v>
      </c>
      <c r="C1410" s="2">
        <v>0.61535879629629631</v>
      </c>
      <c r="D1410" s="2">
        <v>0.62503472222222223</v>
      </c>
      <c r="E1410" t="str">
        <f t="shared" si="210"/>
        <v>KOM</v>
      </c>
      <c r="G1410">
        <f t="shared" si="211"/>
        <v>0</v>
      </c>
      <c r="H1410" s="15">
        <f t="shared" si="215"/>
        <v>0</v>
      </c>
      <c r="I1410" s="2">
        <f t="shared" si="212"/>
        <v>9.6759259259259212E-3</v>
      </c>
      <c r="J1410" s="19">
        <f t="shared" si="216"/>
        <v>11641.283333333344</v>
      </c>
      <c r="K1410" s="19">
        <f t="shared" si="213"/>
        <v>13.933333333333334</v>
      </c>
      <c r="L1410">
        <f t="shared" si="214"/>
        <v>1</v>
      </c>
      <c r="M1410" s="19">
        <f t="shared" si="217"/>
        <v>7789.9666666666681</v>
      </c>
      <c r="O1410" s="19">
        <f t="shared" si="218"/>
        <v>2456.816666666668</v>
      </c>
      <c r="Q1410" s="19">
        <f t="shared" si="219"/>
        <v>679</v>
      </c>
    </row>
    <row r="1411" spans="1:17" x14ac:dyDescent="0.3">
      <c r="A1411">
        <v>4376637</v>
      </c>
      <c r="B1411" s="1">
        <v>42936</v>
      </c>
      <c r="C1411" s="2">
        <v>0.61559027777777775</v>
      </c>
      <c r="D1411" s="2">
        <v>0.62532407407407409</v>
      </c>
      <c r="E1411" t="str">
        <f t="shared" ref="E1411:E1474" si="220">IF(LEN(A1411)=7,"ST",IF(LEN(A1411)=8,"KOM","ZAG"))</f>
        <v>ST</v>
      </c>
      <c r="G1411">
        <f t="shared" ref="G1411:G1474" si="221">IF(AND(LEN(A1411)=7,LEFT(A1411,2)="12"),1,0)</f>
        <v>0</v>
      </c>
      <c r="H1411" s="15">
        <f t="shared" si="215"/>
        <v>0</v>
      </c>
      <c r="I1411" s="2">
        <f t="shared" ref="I1411:I1474" si="222">D1411-C1411</f>
        <v>9.7337962962963376E-3</v>
      </c>
      <c r="J1411" s="19">
        <f t="shared" si="216"/>
        <v>11655.30000000001</v>
      </c>
      <c r="K1411" s="19">
        <f t="shared" ref="K1411:K1474" si="223">HOUR(I1411)*60+MINUTE(I1411)+SECOND(I1411)/60</f>
        <v>14.016666666666667</v>
      </c>
      <c r="L1411">
        <f t="shared" ref="L1411:L1474" si="224">IF(J1411&lt;800,0,1)</f>
        <v>1</v>
      </c>
      <c r="M1411" s="19">
        <f t="shared" si="217"/>
        <v>7803.9833333333345</v>
      </c>
      <c r="O1411" s="19">
        <f t="shared" si="218"/>
        <v>2456.816666666668</v>
      </c>
      <c r="Q1411" s="19">
        <f t="shared" si="219"/>
        <v>679</v>
      </c>
    </row>
    <row r="1412" spans="1:17" x14ac:dyDescent="0.3">
      <c r="A1412">
        <v>6426011</v>
      </c>
      <c r="B1412" s="1">
        <v>42936</v>
      </c>
      <c r="C1412" s="2">
        <v>0.62078703703703708</v>
      </c>
      <c r="D1412" s="2">
        <v>0.6286342592592592</v>
      </c>
      <c r="E1412" t="str">
        <f t="shared" si="220"/>
        <v>ST</v>
      </c>
      <c r="G1412">
        <f t="shared" si="221"/>
        <v>0</v>
      </c>
      <c r="H1412" s="15">
        <f t="shared" ref="H1412:H1475" si="225">IF(G1412=1,D1412-C1412,0)</f>
        <v>0</v>
      </c>
      <c r="I1412" s="2">
        <f t="shared" si="222"/>
        <v>7.8472222222221166E-3</v>
      </c>
      <c r="J1412" s="19">
        <f t="shared" ref="J1412:J1475" si="226">(HOUR(I1412)*60+MINUTE(I1412)+SECOND(I1412)/60)+J1411</f>
        <v>11666.600000000009</v>
      </c>
      <c r="K1412" s="19">
        <f t="shared" si="223"/>
        <v>11.3</v>
      </c>
      <c r="L1412">
        <f t="shared" si="224"/>
        <v>1</v>
      </c>
      <c r="M1412" s="19">
        <f t="shared" ref="M1412:M1475" si="227">IF(E1412&lt;&gt;"ST",M1411,IF(L1412=0,M1411,M1411+K1412))</f>
        <v>7815.2833333333347</v>
      </c>
      <c r="O1412" s="19">
        <f t="shared" ref="O1412:O1475" si="228">IF(E1412&lt;&gt;"KOM",O1411,IF(L1412=0,O1411,O1411+K1412))</f>
        <v>2456.816666666668</v>
      </c>
      <c r="Q1412" s="19">
        <f t="shared" ref="Q1412:Q1475" si="229">IF(E1412="ZAG",ROUNDUP(K1412,0)+Q1411,Q1411)</f>
        <v>679</v>
      </c>
    </row>
    <row r="1413" spans="1:17" x14ac:dyDescent="0.3">
      <c r="A1413">
        <v>9137235</v>
      </c>
      <c r="B1413" s="1">
        <v>42936</v>
      </c>
      <c r="C1413" s="2">
        <v>0.62524305555555559</v>
      </c>
      <c r="D1413" s="2">
        <v>0.62846064814814817</v>
      </c>
      <c r="E1413" t="str">
        <f t="shared" si="220"/>
        <v>ST</v>
      </c>
      <c r="G1413">
        <f t="shared" si="221"/>
        <v>0</v>
      </c>
      <c r="H1413" s="15">
        <f t="shared" si="225"/>
        <v>0</v>
      </c>
      <c r="I1413" s="2">
        <f t="shared" si="222"/>
        <v>3.2175925925925775E-3</v>
      </c>
      <c r="J1413" s="19">
        <f t="shared" si="226"/>
        <v>11671.233333333343</v>
      </c>
      <c r="K1413" s="19">
        <f t="shared" si="223"/>
        <v>4.6333333333333329</v>
      </c>
      <c r="L1413">
        <f t="shared" si="224"/>
        <v>1</v>
      </c>
      <c r="M1413" s="19">
        <f t="shared" si="227"/>
        <v>7819.9166666666679</v>
      </c>
      <c r="O1413" s="19">
        <f t="shared" si="228"/>
        <v>2456.816666666668</v>
      </c>
      <c r="Q1413" s="19">
        <f t="shared" si="229"/>
        <v>679</v>
      </c>
    </row>
    <row r="1414" spans="1:17" x14ac:dyDescent="0.3">
      <c r="A1414">
        <v>6735390</v>
      </c>
      <c r="B1414" s="1">
        <v>42937</v>
      </c>
      <c r="C1414" s="2">
        <v>0.33421296296296293</v>
      </c>
      <c r="D1414" s="2">
        <v>0.33674768518518516</v>
      </c>
      <c r="E1414" t="str">
        <f t="shared" si="220"/>
        <v>ST</v>
      </c>
      <c r="G1414">
        <f t="shared" si="221"/>
        <v>0</v>
      </c>
      <c r="H1414" s="15">
        <f t="shared" si="225"/>
        <v>0</v>
      </c>
      <c r="I1414" s="2">
        <f t="shared" si="222"/>
        <v>2.5347222222222299E-3</v>
      </c>
      <c r="J1414" s="19">
        <f t="shared" si="226"/>
        <v>11674.883333333342</v>
      </c>
      <c r="K1414" s="19">
        <f t="shared" si="223"/>
        <v>3.65</v>
      </c>
      <c r="L1414">
        <f t="shared" si="224"/>
        <v>1</v>
      </c>
      <c r="M1414" s="19">
        <f t="shared" si="227"/>
        <v>7823.5666666666675</v>
      </c>
      <c r="O1414" s="19">
        <f t="shared" si="228"/>
        <v>2456.816666666668</v>
      </c>
      <c r="Q1414" s="19">
        <f t="shared" si="229"/>
        <v>679</v>
      </c>
    </row>
    <row r="1415" spans="1:17" x14ac:dyDescent="0.3">
      <c r="A1415">
        <v>7151490</v>
      </c>
      <c r="B1415" s="1">
        <v>42937</v>
      </c>
      <c r="C1415" s="2">
        <v>0.33513888888888888</v>
      </c>
      <c r="D1415" s="2">
        <v>0.33787037037037032</v>
      </c>
      <c r="E1415" t="str">
        <f t="shared" si="220"/>
        <v>ST</v>
      </c>
      <c r="G1415">
        <f t="shared" si="221"/>
        <v>0</v>
      </c>
      <c r="H1415" s="15">
        <f t="shared" si="225"/>
        <v>0</v>
      </c>
      <c r="I1415" s="2">
        <f t="shared" si="222"/>
        <v>2.7314814814814459E-3</v>
      </c>
      <c r="J1415" s="19">
        <f t="shared" si="226"/>
        <v>11678.816666666675</v>
      </c>
      <c r="K1415" s="19">
        <f t="shared" si="223"/>
        <v>3.9333333333333336</v>
      </c>
      <c r="L1415">
        <f t="shared" si="224"/>
        <v>1</v>
      </c>
      <c r="M1415" s="19">
        <f t="shared" si="227"/>
        <v>7827.5000000000009</v>
      </c>
      <c r="O1415" s="19">
        <f t="shared" si="228"/>
        <v>2456.816666666668</v>
      </c>
      <c r="Q1415" s="19">
        <f t="shared" si="229"/>
        <v>679</v>
      </c>
    </row>
    <row r="1416" spans="1:17" x14ac:dyDescent="0.3">
      <c r="A1416">
        <v>5138547</v>
      </c>
      <c r="B1416" s="1">
        <v>42937</v>
      </c>
      <c r="C1416" s="2">
        <v>0.33642361111111113</v>
      </c>
      <c r="D1416" s="2">
        <v>0.33778935185185183</v>
      </c>
      <c r="E1416" t="str">
        <f t="shared" si="220"/>
        <v>ST</v>
      </c>
      <c r="G1416">
        <f t="shared" si="221"/>
        <v>0</v>
      </c>
      <c r="H1416" s="15">
        <f t="shared" si="225"/>
        <v>0</v>
      </c>
      <c r="I1416" s="2">
        <f t="shared" si="222"/>
        <v>1.3657407407406952E-3</v>
      </c>
      <c r="J1416" s="19">
        <f t="shared" si="226"/>
        <v>11680.783333333342</v>
      </c>
      <c r="K1416" s="19">
        <f t="shared" si="223"/>
        <v>1.9666666666666668</v>
      </c>
      <c r="L1416">
        <f t="shared" si="224"/>
        <v>1</v>
      </c>
      <c r="M1416" s="19">
        <f t="shared" si="227"/>
        <v>7829.4666666666672</v>
      </c>
      <c r="O1416" s="19">
        <f t="shared" si="228"/>
        <v>2456.816666666668</v>
      </c>
      <c r="Q1416" s="19">
        <f t="shared" si="229"/>
        <v>679</v>
      </c>
    </row>
    <row r="1417" spans="1:17" x14ac:dyDescent="0.3">
      <c r="A1417">
        <v>79212542</v>
      </c>
      <c r="B1417" s="1">
        <v>42937</v>
      </c>
      <c r="C1417" s="2">
        <v>0.34157407407407409</v>
      </c>
      <c r="D1417" s="2">
        <v>0.34684027777777776</v>
      </c>
      <c r="E1417" t="str">
        <f t="shared" si="220"/>
        <v>KOM</v>
      </c>
      <c r="G1417">
        <f t="shared" si="221"/>
        <v>0</v>
      </c>
      <c r="H1417" s="15">
        <f t="shared" si="225"/>
        <v>0</v>
      </c>
      <c r="I1417" s="2">
        <f t="shared" si="222"/>
        <v>5.2662037037036757E-3</v>
      </c>
      <c r="J1417" s="19">
        <f t="shared" si="226"/>
        <v>11688.366666666676</v>
      </c>
      <c r="K1417" s="19">
        <f t="shared" si="223"/>
        <v>7.583333333333333</v>
      </c>
      <c r="L1417">
        <f t="shared" si="224"/>
        <v>1</v>
      </c>
      <c r="M1417" s="19">
        <f t="shared" si="227"/>
        <v>7829.4666666666672</v>
      </c>
      <c r="O1417" s="19">
        <f t="shared" si="228"/>
        <v>2464.4000000000015</v>
      </c>
      <c r="Q1417" s="19">
        <f t="shared" si="229"/>
        <v>679</v>
      </c>
    </row>
    <row r="1418" spans="1:17" x14ac:dyDescent="0.3">
      <c r="A1418">
        <v>1507196</v>
      </c>
      <c r="B1418" s="1">
        <v>42937</v>
      </c>
      <c r="C1418" s="2">
        <v>0.34197916666666667</v>
      </c>
      <c r="D1418" s="2">
        <v>0.3460300925925926</v>
      </c>
      <c r="E1418" t="str">
        <f t="shared" si="220"/>
        <v>ST</v>
      </c>
      <c r="G1418">
        <f t="shared" si="221"/>
        <v>0</v>
      </c>
      <c r="H1418" s="15">
        <f t="shared" si="225"/>
        <v>0</v>
      </c>
      <c r="I1418" s="2">
        <f t="shared" si="222"/>
        <v>4.05092592592593E-3</v>
      </c>
      <c r="J1418" s="19">
        <f t="shared" si="226"/>
        <v>11694.20000000001</v>
      </c>
      <c r="K1418" s="19">
        <f t="shared" si="223"/>
        <v>5.833333333333333</v>
      </c>
      <c r="L1418">
        <f t="shared" si="224"/>
        <v>1</v>
      </c>
      <c r="M1418" s="19">
        <f t="shared" si="227"/>
        <v>7835.3</v>
      </c>
      <c r="O1418" s="19">
        <f t="shared" si="228"/>
        <v>2464.4000000000015</v>
      </c>
      <c r="Q1418" s="19">
        <f t="shared" si="229"/>
        <v>679</v>
      </c>
    </row>
    <row r="1419" spans="1:17" x14ac:dyDescent="0.3">
      <c r="A1419">
        <v>8362094</v>
      </c>
      <c r="B1419" s="1">
        <v>42937</v>
      </c>
      <c r="C1419" s="2">
        <v>0.34567129629629628</v>
      </c>
      <c r="D1419" s="2">
        <v>0.34745370370370371</v>
      </c>
      <c r="E1419" t="str">
        <f t="shared" si="220"/>
        <v>ST</v>
      </c>
      <c r="G1419">
        <f t="shared" si="221"/>
        <v>0</v>
      </c>
      <c r="H1419" s="15">
        <f t="shared" si="225"/>
        <v>0</v>
      </c>
      <c r="I1419" s="2">
        <f t="shared" si="222"/>
        <v>1.782407407407427E-3</v>
      </c>
      <c r="J1419" s="19">
        <f t="shared" si="226"/>
        <v>11696.766666666677</v>
      </c>
      <c r="K1419" s="19">
        <f t="shared" si="223"/>
        <v>2.5666666666666664</v>
      </c>
      <c r="L1419">
        <f t="shared" si="224"/>
        <v>1</v>
      </c>
      <c r="M1419" s="19">
        <f t="shared" si="227"/>
        <v>7837.8666666666668</v>
      </c>
      <c r="O1419" s="19">
        <f t="shared" si="228"/>
        <v>2464.4000000000015</v>
      </c>
      <c r="Q1419" s="19">
        <f t="shared" si="229"/>
        <v>679</v>
      </c>
    </row>
    <row r="1420" spans="1:17" x14ac:dyDescent="0.3">
      <c r="A1420">
        <v>5379981</v>
      </c>
      <c r="B1420" s="1">
        <v>42937</v>
      </c>
      <c r="C1420" s="2">
        <v>0.34690972222222222</v>
      </c>
      <c r="D1420" s="2">
        <v>0.35206018518518517</v>
      </c>
      <c r="E1420" t="str">
        <f t="shared" si="220"/>
        <v>ST</v>
      </c>
      <c r="G1420">
        <f t="shared" si="221"/>
        <v>0</v>
      </c>
      <c r="H1420" s="15">
        <f t="shared" si="225"/>
        <v>0</v>
      </c>
      <c r="I1420" s="2">
        <f t="shared" si="222"/>
        <v>5.1504629629629539E-3</v>
      </c>
      <c r="J1420" s="19">
        <f t="shared" si="226"/>
        <v>11704.183333333343</v>
      </c>
      <c r="K1420" s="19">
        <f t="shared" si="223"/>
        <v>7.416666666666667</v>
      </c>
      <c r="L1420">
        <f t="shared" si="224"/>
        <v>1</v>
      </c>
      <c r="M1420" s="19">
        <f t="shared" si="227"/>
        <v>7845.2833333333338</v>
      </c>
      <c r="O1420" s="19">
        <f t="shared" si="228"/>
        <v>2464.4000000000015</v>
      </c>
      <c r="Q1420" s="19">
        <f t="shared" si="229"/>
        <v>679</v>
      </c>
    </row>
    <row r="1421" spans="1:17" x14ac:dyDescent="0.3">
      <c r="A1421">
        <v>4960672</v>
      </c>
      <c r="B1421" s="1">
        <v>42937</v>
      </c>
      <c r="C1421" s="2">
        <v>0.34745370370370371</v>
      </c>
      <c r="D1421" s="2">
        <v>0.35262731481481485</v>
      </c>
      <c r="E1421" t="str">
        <f t="shared" si="220"/>
        <v>ST</v>
      </c>
      <c r="G1421">
        <f t="shared" si="221"/>
        <v>0</v>
      </c>
      <c r="H1421" s="15">
        <f t="shared" si="225"/>
        <v>0</v>
      </c>
      <c r="I1421" s="2">
        <f t="shared" si="222"/>
        <v>5.1736111111111427E-3</v>
      </c>
      <c r="J1421" s="19">
        <f t="shared" si="226"/>
        <v>11711.633333333344</v>
      </c>
      <c r="K1421" s="19">
        <f t="shared" si="223"/>
        <v>7.45</v>
      </c>
      <c r="L1421">
        <f t="shared" si="224"/>
        <v>1</v>
      </c>
      <c r="M1421" s="19">
        <f t="shared" si="227"/>
        <v>7852.7333333333336</v>
      </c>
      <c r="O1421" s="19">
        <f t="shared" si="228"/>
        <v>2464.4000000000015</v>
      </c>
      <c r="Q1421" s="19">
        <f t="shared" si="229"/>
        <v>679</v>
      </c>
    </row>
    <row r="1422" spans="1:17" x14ac:dyDescent="0.3">
      <c r="A1422">
        <v>9052582</v>
      </c>
      <c r="B1422" s="1">
        <v>42937</v>
      </c>
      <c r="C1422" s="2">
        <v>0.34961805555555553</v>
      </c>
      <c r="D1422" s="2">
        <v>0.3535300925925926</v>
      </c>
      <c r="E1422" t="str">
        <f t="shared" si="220"/>
        <v>ST</v>
      </c>
      <c r="G1422">
        <f t="shared" si="221"/>
        <v>0</v>
      </c>
      <c r="H1422" s="15">
        <f t="shared" si="225"/>
        <v>0</v>
      </c>
      <c r="I1422" s="2">
        <f t="shared" si="222"/>
        <v>3.9120370370370749E-3</v>
      </c>
      <c r="J1422" s="19">
        <f t="shared" si="226"/>
        <v>11717.266666666677</v>
      </c>
      <c r="K1422" s="19">
        <f t="shared" si="223"/>
        <v>5.6333333333333329</v>
      </c>
      <c r="L1422">
        <f t="shared" si="224"/>
        <v>1</v>
      </c>
      <c r="M1422" s="19">
        <f t="shared" si="227"/>
        <v>7858.3666666666668</v>
      </c>
      <c r="O1422" s="19">
        <f t="shared" si="228"/>
        <v>2464.4000000000015</v>
      </c>
      <c r="Q1422" s="19">
        <f t="shared" si="229"/>
        <v>679</v>
      </c>
    </row>
    <row r="1423" spans="1:17" x14ac:dyDescent="0.3">
      <c r="A1423">
        <v>2054346</v>
      </c>
      <c r="B1423" s="1">
        <v>42937</v>
      </c>
      <c r="C1423" s="2">
        <v>0.35003472222222221</v>
      </c>
      <c r="D1423" s="2">
        <v>0.35540509259259262</v>
      </c>
      <c r="E1423" t="str">
        <f t="shared" si="220"/>
        <v>ST</v>
      </c>
      <c r="G1423">
        <f t="shared" si="221"/>
        <v>0</v>
      </c>
      <c r="H1423" s="15">
        <f t="shared" si="225"/>
        <v>0</v>
      </c>
      <c r="I1423" s="2">
        <f t="shared" si="222"/>
        <v>5.3703703703704142E-3</v>
      </c>
      <c r="J1423" s="19">
        <f t="shared" si="226"/>
        <v>11725.000000000011</v>
      </c>
      <c r="K1423" s="19">
        <f t="shared" si="223"/>
        <v>7.7333333333333334</v>
      </c>
      <c r="L1423">
        <f t="shared" si="224"/>
        <v>1</v>
      </c>
      <c r="M1423" s="19">
        <f t="shared" si="227"/>
        <v>7866.1</v>
      </c>
      <c r="O1423" s="19">
        <f t="shared" si="228"/>
        <v>2464.4000000000015</v>
      </c>
      <c r="Q1423" s="19">
        <f t="shared" si="229"/>
        <v>679</v>
      </c>
    </row>
    <row r="1424" spans="1:17" x14ac:dyDescent="0.3">
      <c r="A1424">
        <v>6070136</v>
      </c>
      <c r="B1424" s="1">
        <v>42937</v>
      </c>
      <c r="C1424" s="2">
        <v>0.3515625</v>
      </c>
      <c r="D1424" s="2">
        <v>0.35299768518518521</v>
      </c>
      <c r="E1424" t="str">
        <f t="shared" si="220"/>
        <v>ST</v>
      </c>
      <c r="G1424">
        <f t="shared" si="221"/>
        <v>0</v>
      </c>
      <c r="H1424" s="15">
        <f t="shared" si="225"/>
        <v>0</v>
      </c>
      <c r="I1424" s="2">
        <f t="shared" si="222"/>
        <v>1.435185185185206E-3</v>
      </c>
      <c r="J1424" s="19">
        <f t="shared" si="226"/>
        <v>11727.066666666678</v>
      </c>
      <c r="K1424" s="19">
        <f t="shared" si="223"/>
        <v>2.0666666666666669</v>
      </c>
      <c r="L1424">
        <f t="shared" si="224"/>
        <v>1</v>
      </c>
      <c r="M1424" s="19">
        <f t="shared" si="227"/>
        <v>7868.166666666667</v>
      </c>
      <c r="O1424" s="19">
        <f t="shared" si="228"/>
        <v>2464.4000000000015</v>
      </c>
      <c r="Q1424" s="19">
        <f t="shared" si="229"/>
        <v>679</v>
      </c>
    </row>
    <row r="1425" spans="1:17" x14ac:dyDescent="0.3">
      <c r="A1425">
        <v>3086185</v>
      </c>
      <c r="B1425" s="1">
        <v>42937</v>
      </c>
      <c r="C1425" s="2">
        <v>0.35401620370370374</v>
      </c>
      <c r="D1425" s="2">
        <v>0.35944444444444446</v>
      </c>
      <c r="E1425" t="str">
        <f t="shared" si="220"/>
        <v>ST</v>
      </c>
      <c r="G1425">
        <f t="shared" si="221"/>
        <v>0</v>
      </c>
      <c r="H1425" s="15">
        <f t="shared" si="225"/>
        <v>0</v>
      </c>
      <c r="I1425" s="2">
        <f t="shared" si="222"/>
        <v>5.4282407407407196E-3</v>
      </c>
      <c r="J1425" s="19">
        <f t="shared" si="226"/>
        <v>11734.883333333346</v>
      </c>
      <c r="K1425" s="19">
        <f t="shared" si="223"/>
        <v>7.8166666666666664</v>
      </c>
      <c r="L1425">
        <f t="shared" si="224"/>
        <v>1</v>
      </c>
      <c r="M1425" s="19">
        <f t="shared" si="227"/>
        <v>7875.9833333333336</v>
      </c>
      <c r="O1425" s="19">
        <f t="shared" si="228"/>
        <v>2464.4000000000015</v>
      </c>
      <c r="Q1425" s="19">
        <f t="shared" si="229"/>
        <v>679</v>
      </c>
    </row>
    <row r="1426" spans="1:17" x14ac:dyDescent="0.3">
      <c r="A1426">
        <v>6949463</v>
      </c>
      <c r="B1426" s="1">
        <v>42937</v>
      </c>
      <c r="C1426" s="2">
        <v>0.35912037037037042</v>
      </c>
      <c r="D1426" s="2">
        <v>0.36318287037037034</v>
      </c>
      <c r="E1426" t="str">
        <f t="shared" si="220"/>
        <v>ST</v>
      </c>
      <c r="G1426">
        <f t="shared" si="221"/>
        <v>0</v>
      </c>
      <c r="H1426" s="15">
        <f t="shared" si="225"/>
        <v>0</v>
      </c>
      <c r="I1426" s="2">
        <f t="shared" si="222"/>
        <v>4.0624999999999134E-3</v>
      </c>
      <c r="J1426" s="19">
        <f t="shared" si="226"/>
        <v>11740.733333333346</v>
      </c>
      <c r="K1426" s="19">
        <f t="shared" si="223"/>
        <v>5.85</v>
      </c>
      <c r="L1426">
        <f t="shared" si="224"/>
        <v>1</v>
      </c>
      <c r="M1426" s="19">
        <f t="shared" si="227"/>
        <v>7881.8333333333339</v>
      </c>
      <c r="O1426" s="19">
        <f t="shared" si="228"/>
        <v>2464.4000000000015</v>
      </c>
      <c r="Q1426" s="19">
        <f t="shared" si="229"/>
        <v>679</v>
      </c>
    </row>
    <row r="1427" spans="1:17" x14ac:dyDescent="0.3">
      <c r="A1427">
        <v>1626862</v>
      </c>
      <c r="B1427" s="1">
        <v>42937</v>
      </c>
      <c r="C1427" s="2">
        <v>0.36155092592592591</v>
      </c>
      <c r="D1427" s="2">
        <v>0.36355324074074075</v>
      </c>
      <c r="E1427" t="str">
        <f t="shared" si="220"/>
        <v>ST</v>
      </c>
      <c r="G1427">
        <f t="shared" si="221"/>
        <v>0</v>
      </c>
      <c r="H1427" s="15">
        <f t="shared" si="225"/>
        <v>0</v>
      </c>
      <c r="I1427" s="2">
        <f t="shared" si="222"/>
        <v>2.0023148148148318E-3</v>
      </c>
      <c r="J1427" s="19">
        <f t="shared" si="226"/>
        <v>11743.61666666668</v>
      </c>
      <c r="K1427" s="19">
        <f t="shared" si="223"/>
        <v>2.8833333333333333</v>
      </c>
      <c r="L1427">
        <f t="shared" si="224"/>
        <v>1</v>
      </c>
      <c r="M1427" s="19">
        <f t="shared" si="227"/>
        <v>7884.7166666666672</v>
      </c>
      <c r="O1427" s="19">
        <f t="shared" si="228"/>
        <v>2464.4000000000015</v>
      </c>
      <c r="Q1427" s="19">
        <f t="shared" si="229"/>
        <v>679</v>
      </c>
    </row>
    <row r="1428" spans="1:17" x14ac:dyDescent="0.3">
      <c r="A1428">
        <v>99905503</v>
      </c>
      <c r="B1428" s="1">
        <v>42937</v>
      </c>
      <c r="C1428" s="2">
        <v>0.36631944444444442</v>
      </c>
      <c r="D1428" s="2">
        <v>0.37376157407407407</v>
      </c>
      <c r="E1428" t="str">
        <f t="shared" si="220"/>
        <v>KOM</v>
      </c>
      <c r="G1428">
        <f t="shared" si="221"/>
        <v>0</v>
      </c>
      <c r="H1428" s="15">
        <f t="shared" si="225"/>
        <v>0</v>
      </c>
      <c r="I1428" s="2">
        <f t="shared" si="222"/>
        <v>7.4421296296296457E-3</v>
      </c>
      <c r="J1428" s="19">
        <f t="shared" si="226"/>
        <v>11754.333333333347</v>
      </c>
      <c r="K1428" s="19">
        <f t="shared" si="223"/>
        <v>10.716666666666667</v>
      </c>
      <c r="L1428">
        <f t="shared" si="224"/>
        <v>1</v>
      </c>
      <c r="M1428" s="19">
        <f t="shared" si="227"/>
        <v>7884.7166666666672</v>
      </c>
      <c r="O1428" s="19">
        <f t="shared" si="228"/>
        <v>2475.1166666666682</v>
      </c>
      <c r="Q1428" s="19">
        <f t="shared" si="229"/>
        <v>679</v>
      </c>
    </row>
    <row r="1429" spans="1:17" x14ac:dyDescent="0.3">
      <c r="A1429">
        <v>2753778</v>
      </c>
      <c r="B1429" s="1">
        <v>42937</v>
      </c>
      <c r="C1429" s="2">
        <v>0.37133101851851852</v>
      </c>
      <c r="D1429" s="2">
        <v>0.38075231481481481</v>
      </c>
      <c r="E1429" t="str">
        <f t="shared" si="220"/>
        <v>ST</v>
      </c>
      <c r="G1429">
        <f t="shared" si="221"/>
        <v>0</v>
      </c>
      <c r="H1429" s="15">
        <f t="shared" si="225"/>
        <v>0</v>
      </c>
      <c r="I1429" s="2">
        <f t="shared" si="222"/>
        <v>9.4212962962962887E-3</v>
      </c>
      <c r="J1429" s="19">
        <f t="shared" si="226"/>
        <v>11767.900000000014</v>
      </c>
      <c r="K1429" s="19">
        <f t="shared" si="223"/>
        <v>13.566666666666666</v>
      </c>
      <c r="L1429">
        <f t="shared" si="224"/>
        <v>1</v>
      </c>
      <c r="M1429" s="19">
        <f t="shared" si="227"/>
        <v>7898.2833333333338</v>
      </c>
      <c r="O1429" s="19">
        <f t="shared" si="228"/>
        <v>2475.1166666666682</v>
      </c>
      <c r="Q1429" s="19">
        <f t="shared" si="229"/>
        <v>679</v>
      </c>
    </row>
    <row r="1430" spans="1:17" x14ac:dyDescent="0.3">
      <c r="A1430">
        <v>3508755</v>
      </c>
      <c r="B1430" s="1">
        <v>42937</v>
      </c>
      <c r="C1430" s="2">
        <v>0.3756944444444445</v>
      </c>
      <c r="D1430" s="2">
        <v>0.38611111111111113</v>
      </c>
      <c r="E1430" t="str">
        <f t="shared" si="220"/>
        <v>ST</v>
      </c>
      <c r="G1430">
        <f t="shared" si="221"/>
        <v>0</v>
      </c>
      <c r="H1430" s="15">
        <f t="shared" si="225"/>
        <v>0</v>
      </c>
      <c r="I1430" s="2">
        <f t="shared" si="222"/>
        <v>1.041666666666663E-2</v>
      </c>
      <c r="J1430" s="19">
        <f t="shared" si="226"/>
        <v>11782.900000000014</v>
      </c>
      <c r="K1430" s="19">
        <f t="shared" si="223"/>
        <v>15</v>
      </c>
      <c r="L1430">
        <f t="shared" si="224"/>
        <v>1</v>
      </c>
      <c r="M1430" s="19">
        <f t="shared" si="227"/>
        <v>7913.2833333333338</v>
      </c>
      <c r="O1430" s="19">
        <f t="shared" si="228"/>
        <v>2475.1166666666682</v>
      </c>
      <c r="Q1430" s="19">
        <f t="shared" si="229"/>
        <v>679</v>
      </c>
    </row>
    <row r="1431" spans="1:17" x14ac:dyDescent="0.3">
      <c r="A1431">
        <v>14783929</v>
      </c>
      <c r="B1431" s="1">
        <v>42937</v>
      </c>
      <c r="C1431" s="2">
        <v>0.37891203703703707</v>
      </c>
      <c r="D1431" s="2">
        <v>0.38443287037037038</v>
      </c>
      <c r="E1431" t="str">
        <f t="shared" si="220"/>
        <v>KOM</v>
      </c>
      <c r="G1431">
        <f t="shared" si="221"/>
        <v>0</v>
      </c>
      <c r="H1431" s="15">
        <f t="shared" si="225"/>
        <v>0</v>
      </c>
      <c r="I1431" s="2">
        <f t="shared" si="222"/>
        <v>5.5208333333333082E-3</v>
      </c>
      <c r="J1431" s="19">
        <f t="shared" si="226"/>
        <v>11790.850000000015</v>
      </c>
      <c r="K1431" s="19">
        <f t="shared" si="223"/>
        <v>7.95</v>
      </c>
      <c r="L1431">
        <f t="shared" si="224"/>
        <v>1</v>
      </c>
      <c r="M1431" s="19">
        <f t="shared" si="227"/>
        <v>7913.2833333333338</v>
      </c>
      <c r="O1431" s="19">
        <f t="shared" si="228"/>
        <v>2483.066666666668</v>
      </c>
      <c r="Q1431" s="19">
        <f t="shared" si="229"/>
        <v>679</v>
      </c>
    </row>
    <row r="1432" spans="1:17" x14ac:dyDescent="0.3">
      <c r="A1432">
        <v>1409543</v>
      </c>
      <c r="B1432" s="1">
        <v>42937</v>
      </c>
      <c r="C1432" s="2">
        <v>0.38086805555555553</v>
      </c>
      <c r="D1432" s="2">
        <v>0.38918981481481479</v>
      </c>
      <c r="E1432" t="str">
        <f t="shared" si="220"/>
        <v>ST</v>
      </c>
      <c r="G1432">
        <f t="shared" si="221"/>
        <v>0</v>
      </c>
      <c r="H1432" s="15">
        <f t="shared" si="225"/>
        <v>0</v>
      </c>
      <c r="I1432" s="2">
        <f t="shared" si="222"/>
        <v>8.3217592592592649E-3</v>
      </c>
      <c r="J1432" s="19">
        <f t="shared" si="226"/>
        <v>11802.833333333348</v>
      </c>
      <c r="K1432" s="19">
        <f t="shared" si="223"/>
        <v>11.983333333333333</v>
      </c>
      <c r="L1432">
        <f t="shared" si="224"/>
        <v>1</v>
      </c>
      <c r="M1432" s="19">
        <f t="shared" si="227"/>
        <v>7925.2666666666673</v>
      </c>
      <c r="O1432" s="19">
        <f t="shared" si="228"/>
        <v>2483.066666666668</v>
      </c>
      <c r="Q1432" s="19">
        <f t="shared" si="229"/>
        <v>679</v>
      </c>
    </row>
    <row r="1433" spans="1:17" x14ac:dyDescent="0.3">
      <c r="A1433">
        <v>6891636</v>
      </c>
      <c r="B1433" s="1">
        <v>42937</v>
      </c>
      <c r="C1433" s="2">
        <v>0.38633101851851853</v>
      </c>
      <c r="D1433" s="2">
        <v>0.38923611111111112</v>
      </c>
      <c r="E1433" t="str">
        <f t="shared" si="220"/>
        <v>ST</v>
      </c>
      <c r="G1433">
        <f t="shared" si="221"/>
        <v>0</v>
      </c>
      <c r="H1433" s="15">
        <f t="shared" si="225"/>
        <v>0</v>
      </c>
      <c r="I1433" s="2">
        <f t="shared" si="222"/>
        <v>2.9050925925925841E-3</v>
      </c>
      <c r="J1433" s="19">
        <f t="shared" si="226"/>
        <v>11807.016666666681</v>
      </c>
      <c r="K1433" s="19">
        <f t="shared" si="223"/>
        <v>4.1833333333333336</v>
      </c>
      <c r="L1433">
        <f t="shared" si="224"/>
        <v>1</v>
      </c>
      <c r="M1433" s="19">
        <f t="shared" si="227"/>
        <v>7929.4500000000007</v>
      </c>
      <c r="O1433" s="19">
        <f t="shared" si="228"/>
        <v>2483.066666666668</v>
      </c>
      <c r="Q1433" s="19">
        <f t="shared" si="229"/>
        <v>679</v>
      </c>
    </row>
    <row r="1434" spans="1:17" x14ac:dyDescent="0.3">
      <c r="A1434">
        <v>8541151</v>
      </c>
      <c r="B1434" s="1">
        <v>42937</v>
      </c>
      <c r="C1434" s="2">
        <v>0.38848379629629631</v>
      </c>
      <c r="D1434" s="2">
        <v>0.39874999999999999</v>
      </c>
      <c r="E1434" t="str">
        <f t="shared" si="220"/>
        <v>ST</v>
      </c>
      <c r="G1434">
        <f t="shared" si="221"/>
        <v>0</v>
      </c>
      <c r="H1434" s="15">
        <f t="shared" si="225"/>
        <v>0</v>
      </c>
      <c r="I1434" s="2">
        <f t="shared" si="222"/>
        <v>1.026620370370368E-2</v>
      </c>
      <c r="J1434" s="19">
        <f t="shared" si="226"/>
        <v>11821.800000000014</v>
      </c>
      <c r="K1434" s="19">
        <f t="shared" si="223"/>
        <v>14.783333333333333</v>
      </c>
      <c r="L1434">
        <f t="shared" si="224"/>
        <v>1</v>
      </c>
      <c r="M1434" s="19">
        <f t="shared" si="227"/>
        <v>7944.2333333333345</v>
      </c>
      <c r="O1434" s="19">
        <f t="shared" si="228"/>
        <v>2483.066666666668</v>
      </c>
      <c r="Q1434" s="19">
        <f t="shared" si="229"/>
        <v>679</v>
      </c>
    </row>
    <row r="1435" spans="1:17" x14ac:dyDescent="0.3">
      <c r="A1435">
        <v>8322802</v>
      </c>
      <c r="B1435" s="1">
        <v>42937</v>
      </c>
      <c r="C1435" s="2">
        <v>0.39089120370370373</v>
      </c>
      <c r="D1435" s="2">
        <v>0.39620370370370367</v>
      </c>
      <c r="E1435" t="str">
        <f t="shared" si="220"/>
        <v>ST</v>
      </c>
      <c r="G1435">
        <f t="shared" si="221"/>
        <v>0</v>
      </c>
      <c r="H1435" s="15">
        <f t="shared" si="225"/>
        <v>0</v>
      </c>
      <c r="I1435" s="2">
        <f t="shared" si="222"/>
        <v>5.3124999999999423E-3</v>
      </c>
      <c r="J1435" s="19">
        <f t="shared" si="226"/>
        <v>11829.450000000013</v>
      </c>
      <c r="K1435" s="19">
        <f t="shared" si="223"/>
        <v>7.65</v>
      </c>
      <c r="L1435">
        <f t="shared" si="224"/>
        <v>1</v>
      </c>
      <c r="M1435" s="19">
        <f t="shared" si="227"/>
        <v>7951.8833333333341</v>
      </c>
      <c r="O1435" s="19">
        <f t="shared" si="228"/>
        <v>2483.066666666668</v>
      </c>
      <c r="Q1435" s="19">
        <f t="shared" si="229"/>
        <v>679</v>
      </c>
    </row>
    <row r="1436" spans="1:17" x14ac:dyDescent="0.3">
      <c r="A1436">
        <v>30678431</v>
      </c>
      <c r="B1436" s="1">
        <v>42937</v>
      </c>
      <c r="C1436" s="2">
        <v>0.39469907407407406</v>
      </c>
      <c r="D1436" s="2">
        <v>0.40141203703703704</v>
      </c>
      <c r="E1436" t="str">
        <f t="shared" si="220"/>
        <v>KOM</v>
      </c>
      <c r="G1436">
        <f t="shared" si="221"/>
        <v>0</v>
      </c>
      <c r="H1436" s="15">
        <f t="shared" si="225"/>
        <v>0</v>
      </c>
      <c r="I1436" s="2">
        <f t="shared" si="222"/>
        <v>6.7129629629629761E-3</v>
      </c>
      <c r="J1436" s="19">
        <f t="shared" si="226"/>
        <v>11839.11666666668</v>
      </c>
      <c r="K1436" s="19">
        <f t="shared" si="223"/>
        <v>9.6666666666666661</v>
      </c>
      <c r="L1436">
        <f t="shared" si="224"/>
        <v>1</v>
      </c>
      <c r="M1436" s="19">
        <f t="shared" si="227"/>
        <v>7951.8833333333341</v>
      </c>
      <c r="O1436" s="19">
        <f t="shared" si="228"/>
        <v>2492.7333333333345</v>
      </c>
      <c r="Q1436" s="19">
        <f t="shared" si="229"/>
        <v>679</v>
      </c>
    </row>
    <row r="1437" spans="1:17" x14ac:dyDescent="0.3">
      <c r="A1437">
        <v>41837828</v>
      </c>
      <c r="B1437" s="1">
        <v>42937</v>
      </c>
      <c r="C1437" s="2">
        <v>0.39953703703703702</v>
      </c>
      <c r="D1437" s="2">
        <v>0.40038194444444447</v>
      </c>
      <c r="E1437" t="str">
        <f t="shared" si="220"/>
        <v>KOM</v>
      </c>
      <c r="G1437">
        <f t="shared" si="221"/>
        <v>0</v>
      </c>
      <c r="H1437" s="15">
        <f t="shared" si="225"/>
        <v>0</v>
      </c>
      <c r="I1437" s="2">
        <f t="shared" si="222"/>
        <v>8.4490740740744696E-4</v>
      </c>
      <c r="J1437" s="19">
        <f t="shared" si="226"/>
        <v>11840.333333333347</v>
      </c>
      <c r="K1437" s="19">
        <f t="shared" si="223"/>
        <v>1.2166666666666668</v>
      </c>
      <c r="L1437">
        <f t="shared" si="224"/>
        <v>1</v>
      </c>
      <c r="M1437" s="19">
        <f t="shared" si="227"/>
        <v>7951.8833333333341</v>
      </c>
      <c r="O1437" s="19">
        <f t="shared" si="228"/>
        <v>2493.9500000000012</v>
      </c>
      <c r="Q1437" s="19">
        <f t="shared" si="229"/>
        <v>679</v>
      </c>
    </row>
    <row r="1438" spans="1:17" x14ac:dyDescent="0.3">
      <c r="A1438">
        <v>13639748</v>
      </c>
      <c r="B1438" s="1">
        <v>42937</v>
      </c>
      <c r="C1438" s="2">
        <v>0.40379629629629626</v>
      </c>
      <c r="D1438" s="2">
        <v>0.40822916666666664</v>
      </c>
      <c r="E1438" t="str">
        <f t="shared" si="220"/>
        <v>KOM</v>
      </c>
      <c r="G1438">
        <f t="shared" si="221"/>
        <v>0</v>
      </c>
      <c r="H1438" s="15">
        <f t="shared" si="225"/>
        <v>0</v>
      </c>
      <c r="I1438" s="2">
        <f t="shared" si="222"/>
        <v>4.4328703703703787E-3</v>
      </c>
      <c r="J1438" s="19">
        <f t="shared" si="226"/>
        <v>11846.71666666668</v>
      </c>
      <c r="K1438" s="19">
        <f t="shared" si="223"/>
        <v>6.3833333333333337</v>
      </c>
      <c r="L1438">
        <f t="shared" si="224"/>
        <v>1</v>
      </c>
      <c r="M1438" s="19">
        <f t="shared" si="227"/>
        <v>7951.8833333333341</v>
      </c>
      <c r="O1438" s="19">
        <f t="shared" si="228"/>
        <v>2500.3333333333344</v>
      </c>
      <c r="Q1438" s="19">
        <f t="shared" si="229"/>
        <v>679</v>
      </c>
    </row>
    <row r="1439" spans="1:17" x14ac:dyDescent="0.3">
      <c r="A1439">
        <v>8972366</v>
      </c>
      <c r="B1439" s="1">
        <v>42937</v>
      </c>
      <c r="C1439" s="2">
        <v>0.40462962962962962</v>
      </c>
      <c r="D1439" s="2">
        <v>0.40875</v>
      </c>
      <c r="E1439" t="str">
        <f t="shared" si="220"/>
        <v>ST</v>
      </c>
      <c r="G1439">
        <f t="shared" si="221"/>
        <v>0</v>
      </c>
      <c r="H1439" s="15">
        <f t="shared" si="225"/>
        <v>0</v>
      </c>
      <c r="I1439" s="2">
        <f t="shared" si="222"/>
        <v>4.1203703703703853E-3</v>
      </c>
      <c r="J1439" s="19">
        <f t="shared" si="226"/>
        <v>11852.650000000012</v>
      </c>
      <c r="K1439" s="19">
        <f t="shared" si="223"/>
        <v>5.9333333333333336</v>
      </c>
      <c r="L1439">
        <f t="shared" si="224"/>
        <v>1</v>
      </c>
      <c r="M1439" s="19">
        <f t="shared" si="227"/>
        <v>7957.8166666666675</v>
      </c>
      <c r="O1439" s="19">
        <f t="shared" si="228"/>
        <v>2500.3333333333344</v>
      </c>
      <c r="Q1439" s="19">
        <f t="shared" si="229"/>
        <v>679</v>
      </c>
    </row>
    <row r="1440" spans="1:17" x14ac:dyDescent="0.3">
      <c r="A1440">
        <v>5233531</v>
      </c>
      <c r="B1440" s="1">
        <v>42937</v>
      </c>
      <c r="C1440" s="2">
        <v>0.40465277777777775</v>
      </c>
      <c r="D1440" s="2">
        <v>0.40887731481481482</v>
      </c>
      <c r="E1440" t="str">
        <f t="shared" si="220"/>
        <v>ST</v>
      </c>
      <c r="G1440">
        <f t="shared" si="221"/>
        <v>0</v>
      </c>
      <c r="H1440" s="15">
        <f t="shared" si="225"/>
        <v>0</v>
      </c>
      <c r="I1440" s="2">
        <f t="shared" si="222"/>
        <v>4.2245370370370683E-3</v>
      </c>
      <c r="J1440" s="19">
        <f t="shared" si="226"/>
        <v>11858.733333333346</v>
      </c>
      <c r="K1440" s="19">
        <f t="shared" si="223"/>
        <v>6.083333333333333</v>
      </c>
      <c r="L1440">
        <f t="shared" si="224"/>
        <v>1</v>
      </c>
      <c r="M1440" s="19">
        <f t="shared" si="227"/>
        <v>7963.9000000000005</v>
      </c>
      <c r="O1440" s="19">
        <f t="shared" si="228"/>
        <v>2500.3333333333344</v>
      </c>
      <c r="Q1440" s="19">
        <f t="shared" si="229"/>
        <v>679</v>
      </c>
    </row>
    <row r="1441" spans="1:17" x14ac:dyDescent="0.3">
      <c r="A1441">
        <v>3691176</v>
      </c>
      <c r="B1441" s="1">
        <v>42937</v>
      </c>
      <c r="C1441" s="2">
        <v>0.40505787037037039</v>
      </c>
      <c r="D1441" s="2">
        <v>0.40561342592592592</v>
      </c>
      <c r="E1441" t="str">
        <f t="shared" si="220"/>
        <v>ST</v>
      </c>
      <c r="G1441">
        <f t="shared" si="221"/>
        <v>0</v>
      </c>
      <c r="H1441" s="15">
        <f t="shared" si="225"/>
        <v>0</v>
      </c>
      <c r="I1441" s="2">
        <f t="shared" si="222"/>
        <v>5.5555555555553138E-4</v>
      </c>
      <c r="J1441" s="19">
        <f t="shared" si="226"/>
        <v>11859.533333333346</v>
      </c>
      <c r="K1441" s="19">
        <f t="shared" si="223"/>
        <v>0.8</v>
      </c>
      <c r="L1441">
        <f t="shared" si="224"/>
        <v>1</v>
      </c>
      <c r="M1441" s="19">
        <f t="shared" si="227"/>
        <v>7964.7000000000007</v>
      </c>
      <c r="O1441" s="19">
        <f t="shared" si="228"/>
        <v>2500.3333333333344</v>
      </c>
      <c r="Q1441" s="19">
        <f t="shared" si="229"/>
        <v>679</v>
      </c>
    </row>
    <row r="1442" spans="1:17" x14ac:dyDescent="0.3">
      <c r="A1442">
        <v>66377806</v>
      </c>
      <c r="B1442" s="1">
        <v>42937</v>
      </c>
      <c r="C1442" s="2">
        <v>0.4069444444444445</v>
      </c>
      <c r="D1442" s="2">
        <v>0.40991898148148148</v>
      </c>
      <c r="E1442" t="str">
        <f t="shared" si="220"/>
        <v>KOM</v>
      </c>
      <c r="G1442">
        <f t="shared" si="221"/>
        <v>0</v>
      </c>
      <c r="H1442" s="15">
        <f t="shared" si="225"/>
        <v>0</v>
      </c>
      <c r="I1442" s="2">
        <f t="shared" si="222"/>
        <v>2.9745370370369839E-3</v>
      </c>
      <c r="J1442" s="19">
        <f t="shared" si="226"/>
        <v>11863.816666666678</v>
      </c>
      <c r="K1442" s="19">
        <f t="shared" si="223"/>
        <v>4.2833333333333332</v>
      </c>
      <c r="L1442">
        <f t="shared" si="224"/>
        <v>1</v>
      </c>
      <c r="M1442" s="19">
        <f t="shared" si="227"/>
        <v>7964.7000000000007</v>
      </c>
      <c r="O1442" s="19">
        <f t="shared" si="228"/>
        <v>2504.6166666666677</v>
      </c>
      <c r="Q1442" s="19">
        <f t="shared" si="229"/>
        <v>679</v>
      </c>
    </row>
    <row r="1443" spans="1:17" x14ac:dyDescent="0.3">
      <c r="A1443">
        <v>6357818</v>
      </c>
      <c r="B1443" s="1">
        <v>42937</v>
      </c>
      <c r="C1443" s="2">
        <v>0.41228009259259263</v>
      </c>
      <c r="D1443" s="2">
        <v>0.41648148148148145</v>
      </c>
      <c r="E1443" t="str">
        <f t="shared" si="220"/>
        <v>ST</v>
      </c>
      <c r="G1443">
        <f t="shared" si="221"/>
        <v>0</v>
      </c>
      <c r="H1443" s="15">
        <f t="shared" si="225"/>
        <v>0</v>
      </c>
      <c r="I1443" s="2">
        <f t="shared" si="222"/>
        <v>4.201388888888824E-3</v>
      </c>
      <c r="J1443" s="19">
        <f t="shared" si="226"/>
        <v>11869.866666666678</v>
      </c>
      <c r="K1443" s="19">
        <f t="shared" si="223"/>
        <v>6.05</v>
      </c>
      <c r="L1443">
        <f t="shared" si="224"/>
        <v>1</v>
      </c>
      <c r="M1443" s="19">
        <f t="shared" si="227"/>
        <v>7970.7500000000009</v>
      </c>
      <c r="O1443" s="19">
        <f t="shared" si="228"/>
        <v>2504.6166666666677</v>
      </c>
      <c r="Q1443" s="19">
        <f t="shared" si="229"/>
        <v>679</v>
      </c>
    </row>
    <row r="1444" spans="1:17" x14ac:dyDescent="0.3">
      <c r="A1444">
        <v>7123731</v>
      </c>
      <c r="B1444" s="1">
        <v>42937</v>
      </c>
      <c r="C1444" s="2">
        <v>0.41494212962962962</v>
      </c>
      <c r="D1444" s="2">
        <v>0.41641203703703705</v>
      </c>
      <c r="E1444" t="str">
        <f t="shared" si="220"/>
        <v>ST</v>
      </c>
      <c r="G1444">
        <f t="shared" si="221"/>
        <v>0</v>
      </c>
      <c r="H1444" s="15">
        <f t="shared" si="225"/>
        <v>0</v>
      </c>
      <c r="I1444" s="2">
        <f t="shared" si="222"/>
        <v>1.4699074074074336E-3</v>
      </c>
      <c r="J1444" s="19">
        <f t="shared" si="226"/>
        <v>11871.983333333344</v>
      </c>
      <c r="K1444" s="19">
        <f t="shared" si="223"/>
        <v>2.1166666666666667</v>
      </c>
      <c r="L1444">
        <f t="shared" si="224"/>
        <v>1</v>
      </c>
      <c r="M1444" s="19">
        <f t="shared" si="227"/>
        <v>7972.8666666666677</v>
      </c>
      <c r="O1444" s="19">
        <f t="shared" si="228"/>
        <v>2504.6166666666677</v>
      </c>
      <c r="Q1444" s="19">
        <f t="shared" si="229"/>
        <v>679</v>
      </c>
    </row>
    <row r="1445" spans="1:17" x14ac:dyDescent="0.3">
      <c r="A1445">
        <v>91907883</v>
      </c>
      <c r="B1445" s="1">
        <v>42937</v>
      </c>
      <c r="C1445" s="2">
        <v>0.42054398148148148</v>
      </c>
      <c r="D1445" s="2">
        <v>0.42721064814814813</v>
      </c>
      <c r="E1445" t="str">
        <f t="shared" si="220"/>
        <v>KOM</v>
      </c>
      <c r="G1445">
        <f t="shared" si="221"/>
        <v>0</v>
      </c>
      <c r="H1445" s="15">
        <f t="shared" si="225"/>
        <v>0</v>
      </c>
      <c r="I1445" s="2">
        <f t="shared" si="222"/>
        <v>6.6666666666666541E-3</v>
      </c>
      <c r="J1445" s="19">
        <f t="shared" si="226"/>
        <v>11881.583333333345</v>
      </c>
      <c r="K1445" s="19">
        <f t="shared" si="223"/>
        <v>9.6</v>
      </c>
      <c r="L1445">
        <f t="shared" si="224"/>
        <v>1</v>
      </c>
      <c r="M1445" s="19">
        <f t="shared" si="227"/>
        <v>7972.8666666666677</v>
      </c>
      <c r="O1445" s="19">
        <f t="shared" si="228"/>
        <v>2514.2166666666676</v>
      </c>
      <c r="Q1445" s="19">
        <f t="shared" si="229"/>
        <v>679</v>
      </c>
    </row>
    <row r="1446" spans="1:17" x14ac:dyDescent="0.3">
      <c r="A1446">
        <v>69734527</v>
      </c>
      <c r="B1446" s="1">
        <v>42937</v>
      </c>
      <c r="C1446" s="2">
        <v>0.42084490740740743</v>
      </c>
      <c r="D1446" s="2">
        <v>0.43167824074074074</v>
      </c>
      <c r="E1446" t="str">
        <f t="shared" si="220"/>
        <v>KOM</v>
      </c>
      <c r="G1446">
        <f t="shared" si="221"/>
        <v>0</v>
      </c>
      <c r="H1446" s="15">
        <f t="shared" si="225"/>
        <v>0</v>
      </c>
      <c r="I1446" s="2">
        <f t="shared" si="222"/>
        <v>1.0833333333333306E-2</v>
      </c>
      <c r="J1446" s="19">
        <f t="shared" si="226"/>
        <v>11897.183333333345</v>
      </c>
      <c r="K1446" s="19">
        <f t="shared" si="223"/>
        <v>15.6</v>
      </c>
      <c r="L1446">
        <f t="shared" si="224"/>
        <v>1</v>
      </c>
      <c r="M1446" s="19">
        <f t="shared" si="227"/>
        <v>7972.8666666666677</v>
      </c>
      <c r="O1446" s="19">
        <f t="shared" si="228"/>
        <v>2529.8166666666675</v>
      </c>
      <c r="Q1446" s="19">
        <f t="shared" si="229"/>
        <v>679</v>
      </c>
    </row>
    <row r="1447" spans="1:17" x14ac:dyDescent="0.3">
      <c r="A1447">
        <v>7536096</v>
      </c>
      <c r="B1447" s="1">
        <v>42937</v>
      </c>
      <c r="C1447" s="2">
        <v>0.42357638888888888</v>
      </c>
      <c r="D1447" s="2">
        <v>0.4322685185185185</v>
      </c>
      <c r="E1447" t="str">
        <f t="shared" si="220"/>
        <v>ST</v>
      </c>
      <c r="G1447">
        <f t="shared" si="221"/>
        <v>0</v>
      </c>
      <c r="H1447" s="15">
        <f t="shared" si="225"/>
        <v>0</v>
      </c>
      <c r="I1447" s="2">
        <f t="shared" si="222"/>
        <v>8.6921296296296191E-3</v>
      </c>
      <c r="J1447" s="19">
        <f t="shared" si="226"/>
        <v>11909.700000000012</v>
      </c>
      <c r="K1447" s="19">
        <f t="shared" si="223"/>
        <v>12.516666666666667</v>
      </c>
      <c r="L1447">
        <f t="shared" si="224"/>
        <v>1</v>
      </c>
      <c r="M1447" s="19">
        <f t="shared" si="227"/>
        <v>7985.3833333333341</v>
      </c>
      <c r="O1447" s="19">
        <f t="shared" si="228"/>
        <v>2529.8166666666675</v>
      </c>
      <c r="Q1447" s="19">
        <f t="shared" si="229"/>
        <v>679</v>
      </c>
    </row>
    <row r="1448" spans="1:17" x14ac:dyDescent="0.3">
      <c r="A1448">
        <v>60158843</v>
      </c>
      <c r="B1448" s="1">
        <v>42937</v>
      </c>
      <c r="C1448" s="2">
        <v>0.42814814814814817</v>
      </c>
      <c r="D1448" s="2">
        <v>0.43784722222222222</v>
      </c>
      <c r="E1448" t="str">
        <f t="shared" si="220"/>
        <v>KOM</v>
      </c>
      <c r="G1448">
        <f t="shared" si="221"/>
        <v>0</v>
      </c>
      <c r="H1448" s="15">
        <f t="shared" si="225"/>
        <v>0</v>
      </c>
      <c r="I1448" s="2">
        <f t="shared" si="222"/>
        <v>9.6990740740740544E-3</v>
      </c>
      <c r="J1448" s="19">
        <f t="shared" si="226"/>
        <v>11923.666666666679</v>
      </c>
      <c r="K1448" s="19">
        <f t="shared" si="223"/>
        <v>13.966666666666667</v>
      </c>
      <c r="L1448">
        <f t="shared" si="224"/>
        <v>1</v>
      </c>
      <c r="M1448" s="19">
        <f t="shared" si="227"/>
        <v>7985.3833333333341</v>
      </c>
      <c r="O1448" s="19">
        <f t="shared" si="228"/>
        <v>2543.7833333333342</v>
      </c>
      <c r="Q1448" s="19">
        <f t="shared" si="229"/>
        <v>679</v>
      </c>
    </row>
    <row r="1449" spans="1:17" x14ac:dyDescent="0.3">
      <c r="A1449">
        <v>6942059</v>
      </c>
      <c r="B1449" s="1">
        <v>42937</v>
      </c>
      <c r="C1449" s="2">
        <v>0.43002314814814818</v>
      </c>
      <c r="D1449" s="2">
        <v>0.43030092592592589</v>
      </c>
      <c r="E1449" t="str">
        <f t="shared" si="220"/>
        <v>ST</v>
      </c>
      <c r="G1449">
        <f t="shared" si="221"/>
        <v>0</v>
      </c>
      <c r="H1449" s="15">
        <f t="shared" si="225"/>
        <v>0</v>
      </c>
      <c r="I1449" s="2">
        <f t="shared" si="222"/>
        <v>2.7777777777771018E-4</v>
      </c>
      <c r="J1449" s="19">
        <f t="shared" si="226"/>
        <v>11924.066666666678</v>
      </c>
      <c r="K1449" s="19">
        <f t="shared" si="223"/>
        <v>0.4</v>
      </c>
      <c r="L1449">
        <f t="shared" si="224"/>
        <v>1</v>
      </c>
      <c r="M1449" s="19">
        <f t="shared" si="227"/>
        <v>7985.7833333333338</v>
      </c>
      <c r="O1449" s="19">
        <f t="shared" si="228"/>
        <v>2543.7833333333342</v>
      </c>
      <c r="Q1449" s="19">
        <f t="shared" si="229"/>
        <v>679</v>
      </c>
    </row>
    <row r="1450" spans="1:17" x14ac:dyDescent="0.3">
      <c r="A1450">
        <v>28282891</v>
      </c>
      <c r="B1450" s="1">
        <v>42937</v>
      </c>
      <c r="C1450" s="2">
        <v>0.43075231481481485</v>
      </c>
      <c r="D1450" s="2">
        <v>0.44128472222222226</v>
      </c>
      <c r="E1450" t="str">
        <f t="shared" si="220"/>
        <v>KOM</v>
      </c>
      <c r="G1450">
        <f t="shared" si="221"/>
        <v>0</v>
      </c>
      <c r="H1450" s="15">
        <f t="shared" si="225"/>
        <v>0</v>
      </c>
      <c r="I1450" s="2">
        <f t="shared" si="222"/>
        <v>1.0532407407407407E-2</v>
      </c>
      <c r="J1450" s="19">
        <f t="shared" si="226"/>
        <v>11939.233333333344</v>
      </c>
      <c r="K1450" s="19">
        <f t="shared" si="223"/>
        <v>15.166666666666666</v>
      </c>
      <c r="L1450">
        <f t="shared" si="224"/>
        <v>1</v>
      </c>
      <c r="M1450" s="19">
        <f t="shared" si="227"/>
        <v>7985.7833333333338</v>
      </c>
      <c r="O1450" s="19">
        <f t="shared" si="228"/>
        <v>2558.9500000000007</v>
      </c>
      <c r="Q1450" s="19">
        <f t="shared" si="229"/>
        <v>679</v>
      </c>
    </row>
    <row r="1451" spans="1:17" x14ac:dyDescent="0.3">
      <c r="A1451">
        <v>1617146</v>
      </c>
      <c r="B1451" s="1">
        <v>42937</v>
      </c>
      <c r="C1451" s="2">
        <v>0.4340046296296296</v>
      </c>
      <c r="D1451" s="2">
        <v>0.44041666666666668</v>
      </c>
      <c r="E1451" t="str">
        <f t="shared" si="220"/>
        <v>ST</v>
      </c>
      <c r="G1451">
        <f t="shared" si="221"/>
        <v>0</v>
      </c>
      <c r="H1451" s="15">
        <f t="shared" si="225"/>
        <v>0</v>
      </c>
      <c r="I1451" s="2">
        <f t="shared" si="222"/>
        <v>6.4120370370370772E-3</v>
      </c>
      <c r="J1451" s="19">
        <f t="shared" si="226"/>
        <v>11948.466666666678</v>
      </c>
      <c r="K1451" s="19">
        <f t="shared" si="223"/>
        <v>9.2333333333333325</v>
      </c>
      <c r="L1451">
        <f t="shared" si="224"/>
        <v>1</v>
      </c>
      <c r="M1451" s="19">
        <f t="shared" si="227"/>
        <v>7995.0166666666673</v>
      </c>
      <c r="O1451" s="19">
        <f t="shared" si="228"/>
        <v>2558.9500000000007</v>
      </c>
      <c r="Q1451" s="19">
        <f t="shared" si="229"/>
        <v>679</v>
      </c>
    </row>
    <row r="1452" spans="1:17" x14ac:dyDescent="0.3">
      <c r="A1452">
        <v>2186880</v>
      </c>
      <c r="B1452" s="1">
        <v>42937</v>
      </c>
      <c r="C1452" s="2">
        <v>0.43582175925925926</v>
      </c>
      <c r="D1452" s="2">
        <v>0.44550925925925927</v>
      </c>
      <c r="E1452" t="str">
        <f t="shared" si="220"/>
        <v>ST</v>
      </c>
      <c r="G1452">
        <f t="shared" si="221"/>
        <v>0</v>
      </c>
      <c r="H1452" s="15">
        <f t="shared" si="225"/>
        <v>0</v>
      </c>
      <c r="I1452" s="2">
        <f t="shared" si="222"/>
        <v>9.6875000000000155E-3</v>
      </c>
      <c r="J1452" s="19">
        <f t="shared" si="226"/>
        <v>11962.416666666679</v>
      </c>
      <c r="K1452" s="19">
        <f t="shared" si="223"/>
        <v>13.95</v>
      </c>
      <c r="L1452">
        <f t="shared" si="224"/>
        <v>1</v>
      </c>
      <c r="M1452" s="19">
        <f t="shared" si="227"/>
        <v>8008.9666666666672</v>
      </c>
      <c r="O1452" s="19">
        <f t="shared" si="228"/>
        <v>2558.9500000000007</v>
      </c>
      <c r="Q1452" s="19">
        <f t="shared" si="229"/>
        <v>679</v>
      </c>
    </row>
    <row r="1453" spans="1:17" x14ac:dyDescent="0.3">
      <c r="A1453">
        <v>92461001</v>
      </c>
      <c r="B1453" s="1">
        <v>42937</v>
      </c>
      <c r="C1453" s="2">
        <v>0.43730324074074073</v>
      </c>
      <c r="D1453" s="2">
        <v>0.44869212962962962</v>
      </c>
      <c r="E1453" t="str">
        <f t="shared" si="220"/>
        <v>KOM</v>
      </c>
      <c r="G1453">
        <f t="shared" si="221"/>
        <v>0</v>
      </c>
      <c r="H1453" s="15">
        <f t="shared" si="225"/>
        <v>0</v>
      </c>
      <c r="I1453" s="2">
        <f t="shared" si="222"/>
        <v>1.1388888888888893E-2</v>
      </c>
      <c r="J1453" s="19">
        <f t="shared" si="226"/>
        <v>11978.816666666678</v>
      </c>
      <c r="K1453" s="19">
        <f t="shared" si="223"/>
        <v>16.399999999999999</v>
      </c>
      <c r="L1453">
        <f t="shared" si="224"/>
        <v>1</v>
      </c>
      <c r="M1453" s="19">
        <f t="shared" si="227"/>
        <v>8008.9666666666672</v>
      </c>
      <c r="O1453" s="19">
        <f t="shared" si="228"/>
        <v>2575.3500000000008</v>
      </c>
      <c r="Q1453" s="19">
        <f t="shared" si="229"/>
        <v>679</v>
      </c>
    </row>
    <row r="1454" spans="1:17" x14ac:dyDescent="0.3">
      <c r="A1454">
        <v>4657345</v>
      </c>
      <c r="B1454" s="1">
        <v>42937</v>
      </c>
      <c r="C1454" s="2">
        <v>0.44291666666666668</v>
      </c>
      <c r="D1454" s="2">
        <v>0.45256944444444441</v>
      </c>
      <c r="E1454" t="str">
        <f t="shared" si="220"/>
        <v>ST</v>
      </c>
      <c r="G1454">
        <f t="shared" si="221"/>
        <v>0</v>
      </c>
      <c r="H1454" s="15">
        <f t="shared" si="225"/>
        <v>0</v>
      </c>
      <c r="I1454" s="2">
        <f t="shared" si="222"/>
        <v>9.6527777777777324E-3</v>
      </c>
      <c r="J1454" s="19">
        <f t="shared" si="226"/>
        <v>11992.716666666678</v>
      </c>
      <c r="K1454" s="19">
        <f t="shared" si="223"/>
        <v>13.9</v>
      </c>
      <c r="L1454">
        <f t="shared" si="224"/>
        <v>1</v>
      </c>
      <c r="M1454" s="19">
        <f t="shared" si="227"/>
        <v>8022.8666666666668</v>
      </c>
      <c r="O1454" s="19">
        <f t="shared" si="228"/>
        <v>2575.3500000000008</v>
      </c>
      <c r="Q1454" s="19">
        <f t="shared" si="229"/>
        <v>679</v>
      </c>
    </row>
    <row r="1455" spans="1:17" x14ac:dyDescent="0.3">
      <c r="A1455">
        <v>16775888</v>
      </c>
      <c r="B1455" s="1">
        <v>42937</v>
      </c>
      <c r="C1455" s="2">
        <v>0.44782407407407404</v>
      </c>
      <c r="D1455" s="2">
        <v>0.45548611111111109</v>
      </c>
      <c r="E1455" t="str">
        <f t="shared" si="220"/>
        <v>KOM</v>
      </c>
      <c r="G1455">
        <f t="shared" si="221"/>
        <v>0</v>
      </c>
      <c r="H1455" s="15">
        <f t="shared" si="225"/>
        <v>0</v>
      </c>
      <c r="I1455" s="2">
        <f t="shared" si="222"/>
        <v>7.6620370370370505E-3</v>
      </c>
      <c r="J1455" s="19">
        <f t="shared" si="226"/>
        <v>12003.750000000011</v>
      </c>
      <c r="K1455" s="19">
        <f t="shared" si="223"/>
        <v>11.033333333333333</v>
      </c>
      <c r="L1455">
        <f t="shared" si="224"/>
        <v>1</v>
      </c>
      <c r="M1455" s="19">
        <f t="shared" si="227"/>
        <v>8022.8666666666668</v>
      </c>
      <c r="O1455" s="19">
        <f t="shared" si="228"/>
        <v>2586.3833333333341</v>
      </c>
      <c r="Q1455" s="19">
        <f t="shared" si="229"/>
        <v>679</v>
      </c>
    </row>
    <row r="1456" spans="1:17" x14ac:dyDescent="0.3">
      <c r="A1456">
        <v>97953696</v>
      </c>
      <c r="B1456" s="1">
        <v>42937</v>
      </c>
      <c r="C1456" s="2">
        <v>0.45187500000000003</v>
      </c>
      <c r="D1456" s="2">
        <v>0.45925925925925926</v>
      </c>
      <c r="E1456" t="str">
        <f t="shared" si="220"/>
        <v>KOM</v>
      </c>
      <c r="G1456">
        <f t="shared" si="221"/>
        <v>0</v>
      </c>
      <c r="H1456" s="15">
        <f t="shared" si="225"/>
        <v>0</v>
      </c>
      <c r="I1456" s="2">
        <f t="shared" si="222"/>
        <v>7.3842592592592293E-3</v>
      </c>
      <c r="J1456" s="19">
        <f t="shared" si="226"/>
        <v>12014.383333333344</v>
      </c>
      <c r="K1456" s="19">
        <f t="shared" si="223"/>
        <v>10.633333333333333</v>
      </c>
      <c r="L1456">
        <f t="shared" si="224"/>
        <v>1</v>
      </c>
      <c r="M1456" s="19">
        <f t="shared" si="227"/>
        <v>8022.8666666666668</v>
      </c>
      <c r="O1456" s="19">
        <f t="shared" si="228"/>
        <v>2597.0166666666673</v>
      </c>
      <c r="Q1456" s="19">
        <f t="shared" si="229"/>
        <v>679</v>
      </c>
    </row>
    <row r="1457" spans="1:17" x14ac:dyDescent="0.3">
      <c r="A1457">
        <v>1166111</v>
      </c>
      <c r="B1457" s="1">
        <v>42937</v>
      </c>
      <c r="C1457" s="2">
        <v>0.45458333333333334</v>
      </c>
      <c r="D1457" s="2">
        <v>0.46295138888888893</v>
      </c>
      <c r="E1457" t="str">
        <f t="shared" si="220"/>
        <v>ST</v>
      </c>
      <c r="G1457">
        <f t="shared" si="221"/>
        <v>0</v>
      </c>
      <c r="H1457" s="15">
        <f t="shared" si="225"/>
        <v>0</v>
      </c>
      <c r="I1457" s="2">
        <f t="shared" si="222"/>
        <v>8.3680555555555869E-3</v>
      </c>
      <c r="J1457" s="19">
        <f t="shared" si="226"/>
        <v>12026.433333333343</v>
      </c>
      <c r="K1457" s="19">
        <f t="shared" si="223"/>
        <v>12.05</v>
      </c>
      <c r="L1457">
        <f t="shared" si="224"/>
        <v>1</v>
      </c>
      <c r="M1457" s="19">
        <f t="shared" si="227"/>
        <v>8034.916666666667</v>
      </c>
      <c r="O1457" s="19">
        <f t="shared" si="228"/>
        <v>2597.0166666666673</v>
      </c>
      <c r="Q1457" s="19">
        <f t="shared" si="229"/>
        <v>679</v>
      </c>
    </row>
    <row r="1458" spans="1:17" x14ac:dyDescent="0.3">
      <c r="A1458">
        <v>91907883</v>
      </c>
      <c r="B1458" s="1">
        <v>42937</v>
      </c>
      <c r="C1458" s="2">
        <v>0.45689814814814816</v>
      </c>
      <c r="D1458" s="2">
        <v>0.4574537037037037</v>
      </c>
      <c r="E1458" t="str">
        <f t="shared" si="220"/>
        <v>KOM</v>
      </c>
      <c r="G1458">
        <f t="shared" si="221"/>
        <v>0</v>
      </c>
      <c r="H1458" s="15">
        <f t="shared" si="225"/>
        <v>0</v>
      </c>
      <c r="I1458" s="2">
        <f t="shared" si="222"/>
        <v>5.5555555555553138E-4</v>
      </c>
      <c r="J1458" s="19">
        <f t="shared" si="226"/>
        <v>12027.233333333343</v>
      </c>
      <c r="K1458" s="19">
        <f t="shared" si="223"/>
        <v>0.8</v>
      </c>
      <c r="L1458">
        <f t="shared" si="224"/>
        <v>1</v>
      </c>
      <c r="M1458" s="19">
        <f t="shared" si="227"/>
        <v>8034.916666666667</v>
      </c>
      <c r="O1458" s="19">
        <f t="shared" si="228"/>
        <v>2597.8166666666675</v>
      </c>
      <c r="Q1458" s="19">
        <f t="shared" si="229"/>
        <v>679</v>
      </c>
    </row>
    <row r="1459" spans="1:17" x14ac:dyDescent="0.3">
      <c r="A1459">
        <v>9225043</v>
      </c>
      <c r="B1459" s="1">
        <v>42937</v>
      </c>
      <c r="C1459" s="2">
        <v>0.4612384259259259</v>
      </c>
      <c r="D1459" s="2">
        <v>0.46285879629629628</v>
      </c>
      <c r="E1459" t="str">
        <f t="shared" si="220"/>
        <v>ST</v>
      </c>
      <c r="G1459">
        <f t="shared" si="221"/>
        <v>0</v>
      </c>
      <c r="H1459" s="15">
        <f t="shared" si="225"/>
        <v>0</v>
      </c>
      <c r="I1459" s="2">
        <f t="shared" si="222"/>
        <v>1.6203703703703831E-3</v>
      </c>
      <c r="J1459" s="19">
        <f t="shared" si="226"/>
        <v>12029.566666666677</v>
      </c>
      <c r="K1459" s="19">
        <f t="shared" si="223"/>
        <v>2.3333333333333335</v>
      </c>
      <c r="L1459">
        <f t="shared" si="224"/>
        <v>1</v>
      </c>
      <c r="M1459" s="19">
        <f t="shared" si="227"/>
        <v>8037.25</v>
      </c>
      <c r="O1459" s="19">
        <f t="shared" si="228"/>
        <v>2597.8166666666675</v>
      </c>
      <c r="Q1459" s="19">
        <f t="shared" si="229"/>
        <v>679</v>
      </c>
    </row>
    <row r="1460" spans="1:17" x14ac:dyDescent="0.3">
      <c r="A1460">
        <v>6408952</v>
      </c>
      <c r="B1460" s="1">
        <v>42937</v>
      </c>
      <c r="C1460" s="2">
        <v>0.46553240740740742</v>
      </c>
      <c r="D1460" s="2">
        <v>0.47234953703703703</v>
      </c>
      <c r="E1460" t="str">
        <f t="shared" si="220"/>
        <v>ST</v>
      </c>
      <c r="G1460">
        <f t="shared" si="221"/>
        <v>0</v>
      </c>
      <c r="H1460" s="15">
        <f t="shared" si="225"/>
        <v>0</v>
      </c>
      <c r="I1460" s="2">
        <f t="shared" si="222"/>
        <v>6.8171296296296036E-3</v>
      </c>
      <c r="J1460" s="19">
        <f t="shared" si="226"/>
        <v>12039.383333333344</v>
      </c>
      <c r="K1460" s="19">
        <f t="shared" si="223"/>
        <v>9.8166666666666664</v>
      </c>
      <c r="L1460">
        <f t="shared" si="224"/>
        <v>1</v>
      </c>
      <c r="M1460" s="19">
        <f t="shared" si="227"/>
        <v>8047.0666666666666</v>
      </c>
      <c r="O1460" s="19">
        <f t="shared" si="228"/>
        <v>2597.8166666666675</v>
      </c>
      <c r="Q1460" s="19">
        <f t="shared" si="229"/>
        <v>679</v>
      </c>
    </row>
    <row r="1461" spans="1:17" x14ac:dyDescent="0.3">
      <c r="A1461">
        <v>81010250</v>
      </c>
      <c r="B1461" s="1">
        <v>42937</v>
      </c>
      <c r="C1461" s="2">
        <v>0.47075231481481478</v>
      </c>
      <c r="D1461" s="2">
        <v>0.47239583333333335</v>
      </c>
      <c r="E1461" t="str">
        <f t="shared" si="220"/>
        <v>KOM</v>
      </c>
      <c r="G1461">
        <f t="shared" si="221"/>
        <v>0</v>
      </c>
      <c r="H1461" s="15">
        <f t="shared" si="225"/>
        <v>0</v>
      </c>
      <c r="I1461" s="2">
        <f t="shared" si="222"/>
        <v>1.6435185185185719E-3</v>
      </c>
      <c r="J1461" s="19">
        <f t="shared" si="226"/>
        <v>12041.750000000011</v>
      </c>
      <c r="K1461" s="19">
        <f t="shared" si="223"/>
        <v>2.3666666666666667</v>
      </c>
      <c r="L1461">
        <f t="shared" si="224"/>
        <v>1</v>
      </c>
      <c r="M1461" s="19">
        <f t="shared" si="227"/>
        <v>8047.0666666666666</v>
      </c>
      <c r="O1461" s="19">
        <f t="shared" si="228"/>
        <v>2600.1833333333343</v>
      </c>
      <c r="Q1461" s="19">
        <f t="shared" si="229"/>
        <v>679</v>
      </c>
    </row>
    <row r="1462" spans="1:17" x14ac:dyDescent="0.3">
      <c r="A1462">
        <v>8596442</v>
      </c>
      <c r="B1462" s="1">
        <v>42937</v>
      </c>
      <c r="C1462" s="2">
        <v>0.47105324074074079</v>
      </c>
      <c r="D1462" s="2">
        <v>0.48011574074074076</v>
      </c>
      <c r="E1462" t="str">
        <f t="shared" si="220"/>
        <v>ST</v>
      </c>
      <c r="G1462">
        <f t="shared" si="221"/>
        <v>0</v>
      </c>
      <c r="H1462" s="15">
        <f t="shared" si="225"/>
        <v>0</v>
      </c>
      <c r="I1462" s="2">
        <f t="shared" si="222"/>
        <v>9.0624999999999734E-3</v>
      </c>
      <c r="J1462" s="19">
        <f t="shared" si="226"/>
        <v>12054.80000000001</v>
      </c>
      <c r="K1462" s="19">
        <f t="shared" si="223"/>
        <v>13.05</v>
      </c>
      <c r="L1462">
        <f t="shared" si="224"/>
        <v>1</v>
      </c>
      <c r="M1462" s="19">
        <f t="shared" si="227"/>
        <v>8060.1166666666668</v>
      </c>
      <c r="O1462" s="19">
        <f t="shared" si="228"/>
        <v>2600.1833333333343</v>
      </c>
      <c r="Q1462" s="19">
        <f t="shared" si="229"/>
        <v>679</v>
      </c>
    </row>
    <row r="1463" spans="1:17" x14ac:dyDescent="0.3">
      <c r="A1463">
        <v>79890857</v>
      </c>
      <c r="B1463" s="1">
        <v>42937</v>
      </c>
      <c r="C1463" s="2">
        <v>0.47285879629629629</v>
      </c>
      <c r="D1463" s="2">
        <v>0.47846064814814815</v>
      </c>
      <c r="E1463" t="str">
        <f t="shared" si="220"/>
        <v>KOM</v>
      </c>
      <c r="G1463">
        <f t="shared" si="221"/>
        <v>0</v>
      </c>
      <c r="H1463" s="15">
        <f t="shared" si="225"/>
        <v>0</v>
      </c>
      <c r="I1463" s="2">
        <f t="shared" si="222"/>
        <v>5.6018518518518579E-3</v>
      </c>
      <c r="J1463" s="19">
        <f t="shared" si="226"/>
        <v>12062.866666666678</v>
      </c>
      <c r="K1463" s="19">
        <f t="shared" si="223"/>
        <v>8.0666666666666664</v>
      </c>
      <c r="L1463">
        <f t="shared" si="224"/>
        <v>1</v>
      </c>
      <c r="M1463" s="19">
        <f t="shared" si="227"/>
        <v>8060.1166666666668</v>
      </c>
      <c r="O1463" s="19">
        <f t="shared" si="228"/>
        <v>2608.2500000000009</v>
      </c>
      <c r="Q1463" s="19">
        <f t="shared" si="229"/>
        <v>679</v>
      </c>
    </row>
    <row r="1464" spans="1:17" x14ac:dyDescent="0.3">
      <c r="A1464">
        <v>3804078</v>
      </c>
      <c r="B1464" s="1">
        <v>42937</v>
      </c>
      <c r="C1464" s="2">
        <v>0.4729976851851852</v>
      </c>
      <c r="D1464" s="2">
        <v>0.48243055555555553</v>
      </c>
      <c r="E1464" t="str">
        <f t="shared" si="220"/>
        <v>ST</v>
      </c>
      <c r="G1464">
        <f t="shared" si="221"/>
        <v>0</v>
      </c>
      <c r="H1464" s="15">
        <f t="shared" si="225"/>
        <v>0</v>
      </c>
      <c r="I1464" s="2">
        <f t="shared" si="222"/>
        <v>9.4328703703703276E-3</v>
      </c>
      <c r="J1464" s="19">
        <f t="shared" si="226"/>
        <v>12076.450000000012</v>
      </c>
      <c r="K1464" s="19">
        <f t="shared" si="223"/>
        <v>13.583333333333334</v>
      </c>
      <c r="L1464">
        <f t="shared" si="224"/>
        <v>1</v>
      </c>
      <c r="M1464" s="19">
        <f t="shared" si="227"/>
        <v>8073.7</v>
      </c>
      <c r="O1464" s="19">
        <f t="shared" si="228"/>
        <v>2608.2500000000009</v>
      </c>
      <c r="Q1464" s="19">
        <f t="shared" si="229"/>
        <v>679</v>
      </c>
    </row>
    <row r="1465" spans="1:17" x14ac:dyDescent="0.3">
      <c r="A1465">
        <v>6312012</v>
      </c>
      <c r="B1465" s="1">
        <v>42937</v>
      </c>
      <c r="C1465" s="2">
        <v>0.47697916666666668</v>
      </c>
      <c r="D1465" s="2">
        <v>0.48678240740740741</v>
      </c>
      <c r="E1465" t="str">
        <f t="shared" si="220"/>
        <v>ST</v>
      </c>
      <c r="G1465">
        <f t="shared" si="221"/>
        <v>0</v>
      </c>
      <c r="H1465" s="15">
        <f t="shared" si="225"/>
        <v>0</v>
      </c>
      <c r="I1465" s="2">
        <f t="shared" si="222"/>
        <v>9.8032407407407374E-3</v>
      </c>
      <c r="J1465" s="19">
        <f t="shared" si="226"/>
        <v>12090.566666666678</v>
      </c>
      <c r="K1465" s="19">
        <f t="shared" si="223"/>
        <v>14.116666666666667</v>
      </c>
      <c r="L1465">
        <f t="shared" si="224"/>
        <v>1</v>
      </c>
      <c r="M1465" s="19">
        <f t="shared" si="227"/>
        <v>8087.8166666666666</v>
      </c>
      <c r="O1465" s="19">
        <f t="shared" si="228"/>
        <v>2608.2500000000009</v>
      </c>
      <c r="Q1465" s="19">
        <f t="shared" si="229"/>
        <v>679</v>
      </c>
    </row>
    <row r="1466" spans="1:17" x14ac:dyDescent="0.3">
      <c r="A1466">
        <v>7322741</v>
      </c>
      <c r="B1466" s="1">
        <v>42937</v>
      </c>
      <c r="C1466" s="2">
        <v>0.47833333333333333</v>
      </c>
      <c r="D1466" s="2">
        <v>0.48989583333333336</v>
      </c>
      <c r="E1466" t="str">
        <f t="shared" si="220"/>
        <v>ST</v>
      </c>
      <c r="G1466">
        <f t="shared" si="221"/>
        <v>0</v>
      </c>
      <c r="H1466" s="15">
        <f t="shared" si="225"/>
        <v>0</v>
      </c>
      <c r="I1466" s="2">
        <f t="shared" si="222"/>
        <v>1.1562500000000031E-2</v>
      </c>
      <c r="J1466" s="19">
        <f t="shared" si="226"/>
        <v>12107.216666666678</v>
      </c>
      <c r="K1466" s="19">
        <f t="shared" si="223"/>
        <v>16.649999999999999</v>
      </c>
      <c r="L1466">
        <f t="shared" si="224"/>
        <v>1</v>
      </c>
      <c r="M1466" s="19">
        <f t="shared" si="227"/>
        <v>8104.4666666666662</v>
      </c>
      <c r="O1466" s="19">
        <f t="shared" si="228"/>
        <v>2608.2500000000009</v>
      </c>
      <c r="Q1466" s="19">
        <f t="shared" si="229"/>
        <v>679</v>
      </c>
    </row>
    <row r="1467" spans="1:17" x14ac:dyDescent="0.3">
      <c r="A1467">
        <v>2354992</v>
      </c>
      <c r="B1467" s="1">
        <v>42937</v>
      </c>
      <c r="C1467" s="2">
        <v>0.4828587962962963</v>
      </c>
      <c r="D1467" s="2">
        <v>0.48295138888888894</v>
      </c>
      <c r="E1467" t="str">
        <f t="shared" si="220"/>
        <v>ST</v>
      </c>
      <c r="G1467">
        <f t="shared" si="221"/>
        <v>0</v>
      </c>
      <c r="H1467" s="15">
        <f t="shared" si="225"/>
        <v>0</v>
      </c>
      <c r="I1467" s="2">
        <f t="shared" si="222"/>
        <v>9.2592592592644074E-5</v>
      </c>
      <c r="J1467" s="19">
        <f t="shared" si="226"/>
        <v>12107.350000000011</v>
      </c>
      <c r="K1467" s="19">
        <f t="shared" si="223"/>
        <v>0.13333333333333333</v>
      </c>
      <c r="L1467">
        <f t="shared" si="224"/>
        <v>1</v>
      </c>
      <c r="M1467" s="19">
        <f t="shared" si="227"/>
        <v>8104.5999999999995</v>
      </c>
      <c r="O1467" s="19">
        <f t="shared" si="228"/>
        <v>2608.2500000000009</v>
      </c>
      <c r="Q1467" s="19">
        <f t="shared" si="229"/>
        <v>679</v>
      </c>
    </row>
    <row r="1468" spans="1:17" x14ac:dyDescent="0.3">
      <c r="A1468">
        <v>1766133</v>
      </c>
      <c r="B1468" s="1">
        <v>42937</v>
      </c>
      <c r="C1468" s="2">
        <v>0.48439814814814813</v>
      </c>
      <c r="D1468" s="2">
        <v>0.4878587962962963</v>
      </c>
      <c r="E1468" t="str">
        <f t="shared" si="220"/>
        <v>ST</v>
      </c>
      <c r="G1468">
        <f t="shared" si="221"/>
        <v>0</v>
      </c>
      <c r="H1468" s="15">
        <f t="shared" si="225"/>
        <v>0</v>
      </c>
      <c r="I1468" s="2">
        <f t="shared" si="222"/>
        <v>3.460648148148171E-3</v>
      </c>
      <c r="J1468" s="19">
        <f t="shared" si="226"/>
        <v>12112.333333333345</v>
      </c>
      <c r="K1468" s="19">
        <f t="shared" si="223"/>
        <v>4.9833333333333334</v>
      </c>
      <c r="L1468">
        <f t="shared" si="224"/>
        <v>1</v>
      </c>
      <c r="M1468" s="19">
        <f t="shared" si="227"/>
        <v>8109.583333333333</v>
      </c>
      <c r="O1468" s="19">
        <f t="shared" si="228"/>
        <v>2608.2500000000009</v>
      </c>
      <c r="Q1468" s="19">
        <f t="shared" si="229"/>
        <v>679</v>
      </c>
    </row>
    <row r="1469" spans="1:17" x14ac:dyDescent="0.3">
      <c r="A1469">
        <v>2922327</v>
      </c>
      <c r="B1469" s="1">
        <v>42937</v>
      </c>
      <c r="C1469" s="2">
        <v>0.48690972222222223</v>
      </c>
      <c r="D1469" s="2">
        <v>0.49665509259259261</v>
      </c>
      <c r="E1469" t="str">
        <f t="shared" si="220"/>
        <v>ST</v>
      </c>
      <c r="G1469">
        <f t="shared" si="221"/>
        <v>0</v>
      </c>
      <c r="H1469" s="15">
        <f t="shared" si="225"/>
        <v>0</v>
      </c>
      <c r="I1469" s="2">
        <f t="shared" si="222"/>
        <v>9.7453703703703765E-3</v>
      </c>
      <c r="J1469" s="19">
        <f t="shared" si="226"/>
        <v>12126.366666666678</v>
      </c>
      <c r="K1469" s="19">
        <f t="shared" si="223"/>
        <v>14.033333333333333</v>
      </c>
      <c r="L1469">
        <f t="shared" si="224"/>
        <v>1</v>
      </c>
      <c r="M1469" s="19">
        <f t="shared" si="227"/>
        <v>8123.6166666666668</v>
      </c>
      <c r="O1469" s="19">
        <f t="shared" si="228"/>
        <v>2608.2500000000009</v>
      </c>
      <c r="Q1469" s="19">
        <f t="shared" si="229"/>
        <v>679</v>
      </c>
    </row>
    <row r="1470" spans="1:17" x14ac:dyDescent="0.3">
      <c r="A1470">
        <v>8679036</v>
      </c>
      <c r="B1470" s="1">
        <v>42937</v>
      </c>
      <c r="C1470" s="2">
        <v>0.4924189814814815</v>
      </c>
      <c r="D1470" s="2">
        <v>0.49381944444444442</v>
      </c>
      <c r="E1470" t="str">
        <f t="shared" si="220"/>
        <v>ST</v>
      </c>
      <c r="G1470">
        <f t="shared" si="221"/>
        <v>0</v>
      </c>
      <c r="H1470" s="15">
        <f t="shared" si="225"/>
        <v>0</v>
      </c>
      <c r="I1470" s="2">
        <f t="shared" si="222"/>
        <v>1.4004629629629228E-3</v>
      </c>
      <c r="J1470" s="19">
        <f t="shared" si="226"/>
        <v>12128.383333333344</v>
      </c>
      <c r="K1470" s="19">
        <f t="shared" si="223"/>
        <v>2.0166666666666666</v>
      </c>
      <c r="L1470">
        <f t="shared" si="224"/>
        <v>1</v>
      </c>
      <c r="M1470" s="19">
        <f t="shared" si="227"/>
        <v>8125.6333333333332</v>
      </c>
      <c r="O1470" s="19">
        <f t="shared" si="228"/>
        <v>2608.2500000000009</v>
      </c>
      <c r="Q1470" s="19">
        <f t="shared" si="229"/>
        <v>679</v>
      </c>
    </row>
    <row r="1471" spans="1:17" x14ac:dyDescent="0.3">
      <c r="A1471">
        <v>1469705</v>
      </c>
      <c r="B1471" s="1">
        <v>42937</v>
      </c>
      <c r="C1471" s="2">
        <v>0.49327546296296299</v>
      </c>
      <c r="D1471" s="2">
        <v>0.50351851851851859</v>
      </c>
      <c r="E1471" t="str">
        <f t="shared" si="220"/>
        <v>ST</v>
      </c>
      <c r="G1471">
        <f t="shared" si="221"/>
        <v>0</v>
      </c>
      <c r="H1471" s="15">
        <f t="shared" si="225"/>
        <v>0</v>
      </c>
      <c r="I1471" s="2">
        <f t="shared" si="222"/>
        <v>1.0243055555555602E-2</v>
      </c>
      <c r="J1471" s="19">
        <f t="shared" si="226"/>
        <v>12143.133333333344</v>
      </c>
      <c r="K1471" s="19">
        <f t="shared" si="223"/>
        <v>14.75</v>
      </c>
      <c r="L1471">
        <f t="shared" si="224"/>
        <v>1</v>
      </c>
      <c r="M1471" s="19">
        <f t="shared" si="227"/>
        <v>8140.3833333333332</v>
      </c>
      <c r="O1471" s="19">
        <f t="shared" si="228"/>
        <v>2608.2500000000009</v>
      </c>
      <c r="Q1471" s="19">
        <f t="shared" si="229"/>
        <v>679</v>
      </c>
    </row>
    <row r="1472" spans="1:17" x14ac:dyDescent="0.3">
      <c r="A1472">
        <v>8079505</v>
      </c>
      <c r="B1472" s="1">
        <v>42937</v>
      </c>
      <c r="C1472" s="2">
        <v>0.49811342592592589</v>
      </c>
      <c r="D1472" s="2">
        <v>0.5065277777777778</v>
      </c>
      <c r="E1472" t="str">
        <f t="shared" si="220"/>
        <v>ST</v>
      </c>
      <c r="G1472">
        <f t="shared" si="221"/>
        <v>0</v>
      </c>
      <c r="H1472" s="15">
        <f t="shared" si="225"/>
        <v>0</v>
      </c>
      <c r="I1472" s="2">
        <f t="shared" si="222"/>
        <v>8.4143518518519089E-3</v>
      </c>
      <c r="J1472" s="19">
        <f t="shared" si="226"/>
        <v>12155.250000000011</v>
      </c>
      <c r="K1472" s="19">
        <f t="shared" si="223"/>
        <v>12.116666666666667</v>
      </c>
      <c r="L1472">
        <f t="shared" si="224"/>
        <v>1</v>
      </c>
      <c r="M1472" s="19">
        <f t="shared" si="227"/>
        <v>8152.5</v>
      </c>
      <c r="O1472" s="19">
        <f t="shared" si="228"/>
        <v>2608.2500000000009</v>
      </c>
      <c r="Q1472" s="19">
        <f t="shared" si="229"/>
        <v>679</v>
      </c>
    </row>
    <row r="1473" spans="1:17" x14ac:dyDescent="0.3">
      <c r="A1473">
        <v>4661635</v>
      </c>
      <c r="B1473" s="1">
        <v>42937</v>
      </c>
      <c r="C1473" s="2">
        <v>0.5001620370370371</v>
      </c>
      <c r="D1473" s="2">
        <v>0.50506944444444446</v>
      </c>
      <c r="E1473" t="str">
        <f t="shared" si="220"/>
        <v>ST</v>
      </c>
      <c r="G1473">
        <f t="shared" si="221"/>
        <v>0</v>
      </c>
      <c r="H1473" s="15">
        <f t="shared" si="225"/>
        <v>0</v>
      </c>
      <c r="I1473" s="2">
        <f t="shared" si="222"/>
        <v>4.9074074074073604E-3</v>
      </c>
      <c r="J1473" s="19">
        <f t="shared" si="226"/>
        <v>12162.316666666678</v>
      </c>
      <c r="K1473" s="19">
        <f t="shared" si="223"/>
        <v>7.0666666666666664</v>
      </c>
      <c r="L1473">
        <f t="shared" si="224"/>
        <v>1</v>
      </c>
      <c r="M1473" s="19">
        <f t="shared" si="227"/>
        <v>8159.5666666666666</v>
      </c>
      <c r="O1473" s="19">
        <f t="shared" si="228"/>
        <v>2608.2500000000009</v>
      </c>
      <c r="Q1473" s="19">
        <f t="shared" si="229"/>
        <v>679</v>
      </c>
    </row>
    <row r="1474" spans="1:17" x14ac:dyDescent="0.3">
      <c r="A1474">
        <v>4497624</v>
      </c>
      <c r="B1474" s="1">
        <v>42937</v>
      </c>
      <c r="C1474" s="2">
        <v>0.50284722222222222</v>
      </c>
      <c r="D1474" s="2">
        <v>0.51432870370370376</v>
      </c>
      <c r="E1474" t="str">
        <f t="shared" si="220"/>
        <v>ST</v>
      </c>
      <c r="G1474">
        <f t="shared" si="221"/>
        <v>0</v>
      </c>
      <c r="H1474" s="15">
        <f t="shared" si="225"/>
        <v>0</v>
      </c>
      <c r="I1474" s="2">
        <f t="shared" si="222"/>
        <v>1.1481481481481537E-2</v>
      </c>
      <c r="J1474" s="19">
        <f t="shared" si="226"/>
        <v>12178.850000000011</v>
      </c>
      <c r="K1474" s="19">
        <f t="shared" si="223"/>
        <v>16.533333333333335</v>
      </c>
      <c r="L1474">
        <f t="shared" si="224"/>
        <v>1</v>
      </c>
      <c r="M1474" s="19">
        <f t="shared" si="227"/>
        <v>8176.1</v>
      </c>
      <c r="O1474" s="19">
        <f t="shared" si="228"/>
        <v>2608.2500000000009</v>
      </c>
      <c r="Q1474" s="19">
        <f t="shared" si="229"/>
        <v>679</v>
      </c>
    </row>
    <row r="1475" spans="1:17" x14ac:dyDescent="0.3">
      <c r="A1475">
        <v>52468382</v>
      </c>
      <c r="B1475" s="1">
        <v>42937</v>
      </c>
      <c r="C1475" s="2">
        <v>0.50840277777777776</v>
      </c>
      <c r="D1475" s="2">
        <v>0.50968749999999996</v>
      </c>
      <c r="E1475" t="str">
        <f t="shared" ref="E1475:E1538" si="230">IF(LEN(A1475)=7,"ST",IF(LEN(A1475)=8,"KOM","ZAG"))</f>
        <v>KOM</v>
      </c>
      <c r="G1475">
        <f t="shared" ref="G1475:G1538" si="231">IF(AND(LEN(A1475)=7,LEFT(A1475,2)="12"),1,0)</f>
        <v>0</v>
      </c>
      <c r="H1475" s="15">
        <f t="shared" si="225"/>
        <v>0</v>
      </c>
      <c r="I1475" s="2">
        <f t="shared" ref="I1475:I1538" si="232">D1475-C1475</f>
        <v>1.284722222222201E-3</v>
      </c>
      <c r="J1475" s="19">
        <f t="shared" si="226"/>
        <v>12180.700000000012</v>
      </c>
      <c r="K1475" s="19">
        <f t="shared" ref="K1475:K1538" si="233">HOUR(I1475)*60+MINUTE(I1475)+SECOND(I1475)/60</f>
        <v>1.85</v>
      </c>
      <c r="L1475">
        <f t="shared" ref="L1475:L1538" si="234">IF(J1475&lt;800,0,1)</f>
        <v>1</v>
      </c>
      <c r="M1475" s="19">
        <f t="shared" si="227"/>
        <v>8176.1</v>
      </c>
      <c r="O1475" s="19">
        <f t="shared" si="228"/>
        <v>2610.1000000000008</v>
      </c>
      <c r="Q1475" s="19">
        <f t="shared" si="229"/>
        <v>679</v>
      </c>
    </row>
    <row r="1476" spans="1:17" x14ac:dyDescent="0.3">
      <c r="A1476">
        <v>5687077</v>
      </c>
      <c r="B1476" s="1">
        <v>42937</v>
      </c>
      <c r="C1476" s="2">
        <v>0.51200231481481484</v>
      </c>
      <c r="D1476" s="2">
        <v>0.52253472222222219</v>
      </c>
      <c r="E1476" t="str">
        <f t="shared" si="230"/>
        <v>ST</v>
      </c>
      <c r="G1476">
        <f t="shared" si="231"/>
        <v>0</v>
      </c>
      <c r="H1476" s="15">
        <f t="shared" ref="H1476:H1539" si="235">IF(G1476=1,D1476-C1476,0)</f>
        <v>0</v>
      </c>
      <c r="I1476" s="2">
        <f t="shared" si="232"/>
        <v>1.0532407407407351E-2</v>
      </c>
      <c r="J1476" s="19">
        <f t="shared" ref="J1476:J1539" si="236">(HOUR(I1476)*60+MINUTE(I1476)+SECOND(I1476)/60)+J1475</f>
        <v>12195.866666666678</v>
      </c>
      <c r="K1476" s="19">
        <f t="shared" si="233"/>
        <v>15.166666666666666</v>
      </c>
      <c r="L1476">
        <f t="shared" si="234"/>
        <v>1</v>
      </c>
      <c r="M1476" s="19">
        <f t="shared" ref="M1476:M1539" si="237">IF(E1476&lt;&gt;"ST",M1475,IF(L1476=0,M1475,M1475+K1476))</f>
        <v>8191.2666666666673</v>
      </c>
      <c r="O1476" s="19">
        <f t="shared" ref="O1476:O1539" si="238">IF(E1476&lt;&gt;"KOM",O1475,IF(L1476=0,O1475,O1475+K1476))</f>
        <v>2610.1000000000008</v>
      </c>
      <c r="Q1476" s="19">
        <f t="shared" ref="Q1476:Q1539" si="239">IF(E1476="ZAG",ROUNDUP(K1476,0)+Q1475,Q1475)</f>
        <v>679</v>
      </c>
    </row>
    <row r="1477" spans="1:17" x14ac:dyDescent="0.3">
      <c r="A1477">
        <v>3914070</v>
      </c>
      <c r="B1477" s="1">
        <v>42937</v>
      </c>
      <c r="C1477" s="2">
        <v>0.51250000000000007</v>
      </c>
      <c r="D1477" s="2">
        <v>0.51405092592592594</v>
      </c>
      <c r="E1477" t="str">
        <f t="shared" si="230"/>
        <v>ST</v>
      </c>
      <c r="G1477">
        <f t="shared" si="231"/>
        <v>0</v>
      </c>
      <c r="H1477" s="15">
        <f t="shared" si="235"/>
        <v>0</v>
      </c>
      <c r="I1477" s="2">
        <f t="shared" si="232"/>
        <v>1.5509259259258723E-3</v>
      </c>
      <c r="J1477" s="19">
        <f t="shared" si="236"/>
        <v>12198.100000000011</v>
      </c>
      <c r="K1477" s="19">
        <f t="shared" si="233"/>
        <v>2.2333333333333334</v>
      </c>
      <c r="L1477">
        <f t="shared" si="234"/>
        <v>1</v>
      </c>
      <c r="M1477" s="19">
        <f t="shared" si="237"/>
        <v>8193.5</v>
      </c>
      <c r="O1477" s="19">
        <f t="shared" si="238"/>
        <v>2610.1000000000008</v>
      </c>
      <c r="Q1477" s="19">
        <f t="shared" si="239"/>
        <v>679</v>
      </c>
    </row>
    <row r="1478" spans="1:17" x14ac:dyDescent="0.3">
      <c r="A1478">
        <v>84684423</v>
      </c>
      <c r="B1478" s="1">
        <v>42937</v>
      </c>
      <c r="C1478" s="2">
        <v>0.51520833333333338</v>
      </c>
      <c r="D1478" s="2">
        <v>0.51918981481481474</v>
      </c>
      <c r="E1478" t="str">
        <f t="shared" si="230"/>
        <v>KOM</v>
      </c>
      <c r="G1478">
        <f t="shared" si="231"/>
        <v>0</v>
      </c>
      <c r="H1478" s="15">
        <f t="shared" si="235"/>
        <v>0</v>
      </c>
      <c r="I1478" s="2">
        <f t="shared" si="232"/>
        <v>3.9814814814813637E-3</v>
      </c>
      <c r="J1478" s="19">
        <f t="shared" si="236"/>
        <v>12203.833333333345</v>
      </c>
      <c r="K1478" s="19">
        <f t="shared" si="233"/>
        <v>5.7333333333333334</v>
      </c>
      <c r="L1478">
        <f t="shared" si="234"/>
        <v>1</v>
      </c>
      <c r="M1478" s="19">
        <f t="shared" si="237"/>
        <v>8193.5</v>
      </c>
      <c r="O1478" s="19">
        <f t="shared" si="238"/>
        <v>2615.8333333333339</v>
      </c>
      <c r="Q1478" s="19">
        <f t="shared" si="239"/>
        <v>679</v>
      </c>
    </row>
    <row r="1479" spans="1:17" x14ac:dyDescent="0.3">
      <c r="A1479">
        <v>6493406</v>
      </c>
      <c r="B1479" s="1">
        <v>42937</v>
      </c>
      <c r="C1479" s="2">
        <v>0.51936342592592599</v>
      </c>
      <c r="D1479" s="2">
        <v>0.52559027777777778</v>
      </c>
      <c r="E1479" t="str">
        <f t="shared" si="230"/>
        <v>ST</v>
      </c>
      <c r="G1479">
        <f t="shared" si="231"/>
        <v>0</v>
      </c>
      <c r="H1479" s="15">
        <f t="shared" si="235"/>
        <v>0</v>
      </c>
      <c r="I1479" s="2">
        <f t="shared" si="232"/>
        <v>6.226851851851789E-3</v>
      </c>
      <c r="J1479" s="19">
        <f t="shared" si="236"/>
        <v>12212.800000000012</v>
      </c>
      <c r="K1479" s="19">
        <f t="shared" si="233"/>
        <v>8.9666666666666668</v>
      </c>
      <c r="L1479">
        <f t="shared" si="234"/>
        <v>1</v>
      </c>
      <c r="M1479" s="19">
        <f t="shared" si="237"/>
        <v>8202.4666666666672</v>
      </c>
      <c r="O1479" s="19">
        <f t="shared" si="238"/>
        <v>2615.8333333333339</v>
      </c>
      <c r="Q1479" s="19">
        <f t="shared" si="239"/>
        <v>679</v>
      </c>
    </row>
    <row r="1480" spans="1:17" x14ac:dyDescent="0.3">
      <c r="A1480">
        <v>1563816</v>
      </c>
      <c r="B1480" s="1">
        <v>42937</v>
      </c>
      <c r="C1480" s="2">
        <v>0.52243055555555562</v>
      </c>
      <c r="D1480" s="2">
        <v>0.52681712962962968</v>
      </c>
      <c r="E1480" t="str">
        <f t="shared" si="230"/>
        <v>ST</v>
      </c>
      <c r="G1480">
        <f t="shared" si="231"/>
        <v>0</v>
      </c>
      <c r="H1480" s="15">
        <f t="shared" si="235"/>
        <v>0</v>
      </c>
      <c r="I1480" s="2">
        <f t="shared" si="232"/>
        <v>4.3865740740740566E-3</v>
      </c>
      <c r="J1480" s="19">
        <f t="shared" si="236"/>
        <v>12219.11666666668</v>
      </c>
      <c r="K1480" s="19">
        <f t="shared" si="233"/>
        <v>6.3166666666666664</v>
      </c>
      <c r="L1480">
        <f t="shared" si="234"/>
        <v>1</v>
      </c>
      <c r="M1480" s="19">
        <f t="shared" si="237"/>
        <v>8208.7833333333347</v>
      </c>
      <c r="O1480" s="19">
        <f t="shared" si="238"/>
        <v>2615.8333333333339</v>
      </c>
      <c r="Q1480" s="19">
        <f t="shared" si="239"/>
        <v>679</v>
      </c>
    </row>
    <row r="1481" spans="1:17" x14ac:dyDescent="0.3">
      <c r="A1481">
        <v>7779935</v>
      </c>
      <c r="B1481" s="1">
        <v>42937</v>
      </c>
      <c r="C1481" s="2">
        <v>0.52469907407407412</v>
      </c>
      <c r="D1481" s="2">
        <v>0.53218750000000004</v>
      </c>
      <c r="E1481" t="str">
        <f t="shared" si="230"/>
        <v>ST</v>
      </c>
      <c r="G1481">
        <f t="shared" si="231"/>
        <v>0</v>
      </c>
      <c r="H1481" s="15">
        <f t="shared" si="235"/>
        <v>0</v>
      </c>
      <c r="I1481" s="2">
        <f t="shared" si="232"/>
        <v>7.4884259259259123E-3</v>
      </c>
      <c r="J1481" s="19">
        <f t="shared" si="236"/>
        <v>12229.900000000012</v>
      </c>
      <c r="K1481" s="19">
        <f t="shared" si="233"/>
        <v>10.783333333333333</v>
      </c>
      <c r="L1481">
        <f t="shared" si="234"/>
        <v>1</v>
      </c>
      <c r="M1481" s="19">
        <f t="shared" si="237"/>
        <v>8219.5666666666675</v>
      </c>
      <c r="O1481" s="19">
        <f t="shared" si="238"/>
        <v>2615.8333333333339</v>
      </c>
      <c r="Q1481" s="19">
        <f t="shared" si="239"/>
        <v>679</v>
      </c>
    </row>
    <row r="1482" spans="1:17" x14ac:dyDescent="0.3">
      <c r="A1482">
        <v>4429479</v>
      </c>
      <c r="B1482" s="1">
        <v>42937</v>
      </c>
      <c r="C1482" s="2">
        <v>0.52749999999999997</v>
      </c>
      <c r="D1482" s="2">
        <v>0.53034722222222219</v>
      </c>
      <c r="E1482" t="str">
        <f t="shared" si="230"/>
        <v>ST</v>
      </c>
      <c r="G1482">
        <f t="shared" si="231"/>
        <v>0</v>
      </c>
      <c r="H1482" s="15">
        <f t="shared" si="235"/>
        <v>0</v>
      </c>
      <c r="I1482" s="2">
        <f t="shared" si="232"/>
        <v>2.8472222222222232E-3</v>
      </c>
      <c r="J1482" s="19">
        <f t="shared" si="236"/>
        <v>12234.000000000013</v>
      </c>
      <c r="K1482" s="19">
        <f t="shared" si="233"/>
        <v>4.0999999999999996</v>
      </c>
      <c r="L1482">
        <f t="shared" si="234"/>
        <v>1</v>
      </c>
      <c r="M1482" s="19">
        <f t="shared" si="237"/>
        <v>8223.6666666666679</v>
      </c>
      <c r="O1482" s="19">
        <f t="shared" si="238"/>
        <v>2615.8333333333339</v>
      </c>
      <c r="Q1482" s="19">
        <f t="shared" si="239"/>
        <v>679</v>
      </c>
    </row>
    <row r="1483" spans="1:17" x14ac:dyDescent="0.3">
      <c r="A1483">
        <v>2963652</v>
      </c>
      <c r="B1483" s="1">
        <v>42937</v>
      </c>
      <c r="C1483" s="2">
        <v>0.53240740740740744</v>
      </c>
      <c r="D1483" s="2">
        <v>0.53785879629629629</v>
      </c>
      <c r="E1483" t="str">
        <f t="shared" si="230"/>
        <v>ST</v>
      </c>
      <c r="G1483">
        <f t="shared" si="231"/>
        <v>0</v>
      </c>
      <c r="H1483" s="15">
        <f t="shared" si="235"/>
        <v>0</v>
      </c>
      <c r="I1483" s="2">
        <f t="shared" si="232"/>
        <v>5.4513888888888529E-3</v>
      </c>
      <c r="J1483" s="19">
        <f t="shared" si="236"/>
        <v>12241.850000000013</v>
      </c>
      <c r="K1483" s="19">
        <f t="shared" si="233"/>
        <v>7.85</v>
      </c>
      <c r="L1483">
        <f t="shared" si="234"/>
        <v>1</v>
      </c>
      <c r="M1483" s="19">
        <f t="shared" si="237"/>
        <v>8231.5166666666682</v>
      </c>
      <c r="O1483" s="19">
        <f t="shared" si="238"/>
        <v>2615.8333333333339</v>
      </c>
      <c r="Q1483" s="19">
        <f t="shared" si="239"/>
        <v>679</v>
      </c>
    </row>
    <row r="1484" spans="1:17" x14ac:dyDescent="0.3">
      <c r="A1484">
        <v>91032395</v>
      </c>
      <c r="B1484" s="1">
        <v>42937</v>
      </c>
      <c r="C1484" s="2">
        <v>0.53811342592592593</v>
      </c>
      <c r="D1484" s="2">
        <v>0.54365740740740742</v>
      </c>
      <c r="E1484" t="str">
        <f t="shared" si="230"/>
        <v>KOM</v>
      </c>
      <c r="G1484">
        <f t="shared" si="231"/>
        <v>0</v>
      </c>
      <c r="H1484" s="15">
        <f t="shared" si="235"/>
        <v>0</v>
      </c>
      <c r="I1484" s="2">
        <f t="shared" si="232"/>
        <v>5.5439814814814969E-3</v>
      </c>
      <c r="J1484" s="19">
        <f t="shared" si="236"/>
        <v>12249.833333333347</v>
      </c>
      <c r="K1484" s="19">
        <f t="shared" si="233"/>
        <v>7.9833333333333334</v>
      </c>
      <c r="L1484">
        <f t="shared" si="234"/>
        <v>1</v>
      </c>
      <c r="M1484" s="19">
        <f t="shared" si="237"/>
        <v>8231.5166666666682</v>
      </c>
      <c r="O1484" s="19">
        <f t="shared" si="238"/>
        <v>2623.8166666666671</v>
      </c>
      <c r="Q1484" s="19">
        <f t="shared" si="239"/>
        <v>679</v>
      </c>
    </row>
    <row r="1485" spans="1:17" x14ac:dyDescent="0.3">
      <c r="A1485">
        <v>6999348</v>
      </c>
      <c r="B1485" s="1">
        <v>42937</v>
      </c>
      <c r="C1485" s="2">
        <v>0.53831018518518514</v>
      </c>
      <c r="D1485" s="2">
        <v>0.53998842592592589</v>
      </c>
      <c r="E1485" t="str">
        <f t="shared" si="230"/>
        <v>ST</v>
      </c>
      <c r="G1485">
        <f t="shared" si="231"/>
        <v>0</v>
      </c>
      <c r="H1485" s="15">
        <f t="shared" si="235"/>
        <v>0</v>
      </c>
      <c r="I1485" s="2">
        <f t="shared" si="232"/>
        <v>1.678240740740744E-3</v>
      </c>
      <c r="J1485" s="19">
        <f t="shared" si="236"/>
        <v>12252.250000000013</v>
      </c>
      <c r="K1485" s="19">
        <f t="shared" si="233"/>
        <v>2.4166666666666665</v>
      </c>
      <c r="L1485">
        <f t="shared" si="234"/>
        <v>1</v>
      </c>
      <c r="M1485" s="19">
        <f t="shared" si="237"/>
        <v>8233.9333333333343</v>
      </c>
      <c r="O1485" s="19">
        <f t="shared" si="238"/>
        <v>2623.8166666666671</v>
      </c>
      <c r="Q1485" s="19">
        <f t="shared" si="239"/>
        <v>679</v>
      </c>
    </row>
    <row r="1486" spans="1:17" x14ac:dyDescent="0.3">
      <c r="A1486">
        <v>4424322</v>
      </c>
      <c r="B1486" s="1">
        <v>42937</v>
      </c>
      <c r="C1486" s="2">
        <v>0.54233796296296299</v>
      </c>
      <c r="D1486" s="2">
        <v>0.55148148148148146</v>
      </c>
      <c r="E1486" t="str">
        <f t="shared" si="230"/>
        <v>ST</v>
      </c>
      <c r="G1486">
        <f t="shared" si="231"/>
        <v>0</v>
      </c>
      <c r="H1486" s="15">
        <f t="shared" si="235"/>
        <v>0</v>
      </c>
      <c r="I1486" s="2">
        <f t="shared" si="232"/>
        <v>9.1435185185184675E-3</v>
      </c>
      <c r="J1486" s="19">
        <f t="shared" si="236"/>
        <v>12265.416666666679</v>
      </c>
      <c r="K1486" s="19">
        <f t="shared" si="233"/>
        <v>13.166666666666666</v>
      </c>
      <c r="L1486">
        <f t="shared" si="234"/>
        <v>1</v>
      </c>
      <c r="M1486" s="19">
        <f t="shared" si="237"/>
        <v>8247.1</v>
      </c>
      <c r="O1486" s="19">
        <f t="shared" si="238"/>
        <v>2623.8166666666671</v>
      </c>
      <c r="Q1486" s="19">
        <f t="shared" si="239"/>
        <v>679</v>
      </c>
    </row>
    <row r="1487" spans="1:17" x14ac:dyDescent="0.3">
      <c r="A1487">
        <v>9500083</v>
      </c>
      <c r="B1487" s="1">
        <v>42937</v>
      </c>
      <c r="C1487" s="2">
        <v>0.54631944444444447</v>
      </c>
      <c r="D1487" s="2">
        <v>0.55652777777777784</v>
      </c>
      <c r="E1487" t="str">
        <f t="shared" si="230"/>
        <v>ST</v>
      </c>
      <c r="G1487">
        <f t="shared" si="231"/>
        <v>0</v>
      </c>
      <c r="H1487" s="15">
        <f t="shared" si="235"/>
        <v>0</v>
      </c>
      <c r="I1487" s="2">
        <f t="shared" si="232"/>
        <v>1.0208333333333375E-2</v>
      </c>
      <c r="J1487" s="19">
        <f t="shared" si="236"/>
        <v>12280.11666666668</v>
      </c>
      <c r="K1487" s="19">
        <f t="shared" si="233"/>
        <v>14.7</v>
      </c>
      <c r="L1487">
        <f t="shared" si="234"/>
        <v>1</v>
      </c>
      <c r="M1487" s="19">
        <f t="shared" si="237"/>
        <v>8261.8000000000011</v>
      </c>
      <c r="O1487" s="19">
        <f t="shared" si="238"/>
        <v>2623.8166666666671</v>
      </c>
      <c r="Q1487" s="19">
        <f t="shared" si="239"/>
        <v>679</v>
      </c>
    </row>
    <row r="1488" spans="1:17" x14ac:dyDescent="0.3">
      <c r="A1488">
        <v>2912297</v>
      </c>
      <c r="B1488" s="1">
        <v>42937</v>
      </c>
      <c r="C1488" s="2">
        <v>0.54761574074074071</v>
      </c>
      <c r="D1488" s="2">
        <v>0.55443287037037037</v>
      </c>
      <c r="E1488" t="str">
        <f t="shared" si="230"/>
        <v>ST</v>
      </c>
      <c r="G1488">
        <f t="shared" si="231"/>
        <v>0</v>
      </c>
      <c r="H1488" s="15">
        <f t="shared" si="235"/>
        <v>0</v>
      </c>
      <c r="I1488" s="2">
        <f t="shared" si="232"/>
        <v>6.8171296296296591E-3</v>
      </c>
      <c r="J1488" s="19">
        <f t="shared" si="236"/>
        <v>12289.933333333347</v>
      </c>
      <c r="K1488" s="19">
        <f t="shared" si="233"/>
        <v>9.8166666666666664</v>
      </c>
      <c r="L1488">
        <f t="shared" si="234"/>
        <v>1</v>
      </c>
      <c r="M1488" s="19">
        <f t="shared" si="237"/>
        <v>8271.6166666666686</v>
      </c>
      <c r="O1488" s="19">
        <f t="shared" si="238"/>
        <v>2623.8166666666671</v>
      </c>
      <c r="Q1488" s="19">
        <f t="shared" si="239"/>
        <v>679</v>
      </c>
    </row>
    <row r="1489" spans="1:17" x14ac:dyDescent="0.3">
      <c r="A1489">
        <v>4303945</v>
      </c>
      <c r="B1489" s="1">
        <v>42937</v>
      </c>
      <c r="C1489" s="2">
        <v>0.54953703703703705</v>
      </c>
      <c r="D1489" s="2">
        <v>0.55783564814814812</v>
      </c>
      <c r="E1489" t="str">
        <f t="shared" si="230"/>
        <v>ST</v>
      </c>
      <c r="G1489">
        <f t="shared" si="231"/>
        <v>0</v>
      </c>
      <c r="H1489" s="15">
        <f t="shared" si="235"/>
        <v>0</v>
      </c>
      <c r="I1489" s="2">
        <f t="shared" si="232"/>
        <v>8.2986111111110761E-3</v>
      </c>
      <c r="J1489" s="19">
        <f t="shared" si="236"/>
        <v>12301.883333333348</v>
      </c>
      <c r="K1489" s="19">
        <f t="shared" si="233"/>
        <v>11.95</v>
      </c>
      <c r="L1489">
        <f t="shared" si="234"/>
        <v>1</v>
      </c>
      <c r="M1489" s="19">
        <f t="shared" si="237"/>
        <v>8283.5666666666693</v>
      </c>
      <c r="O1489" s="19">
        <f t="shared" si="238"/>
        <v>2623.8166666666671</v>
      </c>
      <c r="Q1489" s="19">
        <f t="shared" si="239"/>
        <v>679</v>
      </c>
    </row>
    <row r="1490" spans="1:17" x14ac:dyDescent="0.3">
      <c r="A1490">
        <v>3264546470</v>
      </c>
      <c r="B1490" s="1">
        <v>42937</v>
      </c>
      <c r="C1490" s="2">
        <v>0.55311342592592594</v>
      </c>
      <c r="D1490" s="2">
        <v>0.55469907407407404</v>
      </c>
      <c r="E1490" t="str">
        <f t="shared" si="230"/>
        <v>ZAG</v>
      </c>
      <c r="G1490">
        <f t="shared" si="231"/>
        <v>0</v>
      </c>
      <c r="H1490" s="15">
        <f t="shared" si="235"/>
        <v>0</v>
      </c>
      <c r="I1490" s="2">
        <f t="shared" si="232"/>
        <v>1.5856481481481E-3</v>
      </c>
      <c r="J1490" s="19">
        <f t="shared" si="236"/>
        <v>12304.166666666681</v>
      </c>
      <c r="K1490" s="19">
        <f t="shared" si="233"/>
        <v>2.2833333333333332</v>
      </c>
      <c r="L1490">
        <f t="shared" si="234"/>
        <v>1</v>
      </c>
      <c r="M1490" s="19">
        <f t="shared" si="237"/>
        <v>8283.5666666666693</v>
      </c>
      <c r="O1490" s="19">
        <f t="shared" si="238"/>
        <v>2623.8166666666671</v>
      </c>
      <c r="Q1490" s="19">
        <f t="shared" si="239"/>
        <v>682</v>
      </c>
    </row>
    <row r="1491" spans="1:17" x14ac:dyDescent="0.3">
      <c r="A1491">
        <v>7275091</v>
      </c>
      <c r="B1491" s="1">
        <v>42937</v>
      </c>
      <c r="C1491" s="2">
        <v>0.55652777777777784</v>
      </c>
      <c r="D1491" s="2">
        <v>0.56657407407407401</v>
      </c>
      <c r="E1491" t="str">
        <f t="shared" si="230"/>
        <v>ST</v>
      </c>
      <c r="G1491">
        <f t="shared" si="231"/>
        <v>0</v>
      </c>
      <c r="H1491" s="15">
        <f t="shared" si="235"/>
        <v>0</v>
      </c>
      <c r="I1491" s="2">
        <f t="shared" si="232"/>
        <v>1.0046296296296164E-2</v>
      </c>
      <c r="J1491" s="19">
        <f t="shared" si="236"/>
        <v>12318.633333333348</v>
      </c>
      <c r="K1491" s="19">
        <f t="shared" si="233"/>
        <v>14.466666666666667</v>
      </c>
      <c r="L1491">
        <f t="shared" si="234"/>
        <v>1</v>
      </c>
      <c r="M1491" s="19">
        <f t="shared" si="237"/>
        <v>8298.0333333333365</v>
      </c>
      <c r="O1491" s="19">
        <f t="shared" si="238"/>
        <v>2623.8166666666671</v>
      </c>
      <c r="Q1491" s="19">
        <f t="shared" si="239"/>
        <v>682</v>
      </c>
    </row>
    <row r="1492" spans="1:17" x14ac:dyDescent="0.3">
      <c r="A1492">
        <v>9021766</v>
      </c>
      <c r="B1492" s="1">
        <v>42937</v>
      </c>
      <c r="C1492" s="2">
        <v>0.5575</v>
      </c>
      <c r="D1492" s="2">
        <v>0.56418981481481478</v>
      </c>
      <c r="E1492" t="str">
        <f t="shared" si="230"/>
        <v>ST</v>
      </c>
      <c r="G1492">
        <f t="shared" si="231"/>
        <v>0</v>
      </c>
      <c r="H1492" s="15">
        <f t="shared" si="235"/>
        <v>0</v>
      </c>
      <c r="I1492" s="2">
        <f t="shared" si="232"/>
        <v>6.6898148148147873E-3</v>
      </c>
      <c r="J1492" s="19">
        <f t="shared" si="236"/>
        <v>12328.266666666681</v>
      </c>
      <c r="K1492" s="19">
        <f t="shared" si="233"/>
        <v>9.6333333333333329</v>
      </c>
      <c r="L1492">
        <f t="shared" si="234"/>
        <v>1</v>
      </c>
      <c r="M1492" s="19">
        <f t="shared" si="237"/>
        <v>8307.6666666666697</v>
      </c>
      <c r="O1492" s="19">
        <f t="shared" si="238"/>
        <v>2623.8166666666671</v>
      </c>
      <c r="Q1492" s="19">
        <f t="shared" si="239"/>
        <v>682</v>
      </c>
    </row>
    <row r="1493" spans="1:17" x14ac:dyDescent="0.3">
      <c r="A1493">
        <v>1500342</v>
      </c>
      <c r="B1493" s="1">
        <v>42937</v>
      </c>
      <c r="C1493" s="2">
        <v>0.56297453703703704</v>
      </c>
      <c r="D1493" s="2">
        <v>0.56752314814814808</v>
      </c>
      <c r="E1493" t="str">
        <f t="shared" si="230"/>
        <v>ST</v>
      </c>
      <c r="G1493">
        <f t="shared" si="231"/>
        <v>0</v>
      </c>
      <c r="H1493" s="15">
        <f t="shared" si="235"/>
        <v>0</v>
      </c>
      <c r="I1493" s="2">
        <f t="shared" si="232"/>
        <v>4.548611111111045E-3</v>
      </c>
      <c r="J1493" s="19">
        <f t="shared" si="236"/>
        <v>12334.81666666668</v>
      </c>
      <c r="K1493" s="19">
        <f t="shared" si="233"/>
        <v>6.55</v>
      </c>
      <c r="L1493">
        <f t="shared" si="234"/>
        <v>1</v>
      </c>
      <c r="M1493" s="19">
        <f t="shared" si="237"/>
        <v>8314.216666666669</v>
      </c>
      <c r="O1493" s="19">
        <f t="shared" si="238"/>
        <v>2623.8166666666671</v>
      </c>
      <c r="Q1493" s="19">
        <f t="shared" si="239"/>
        <v>682</v>
      </c>
    </row>
    <row r="1494" spans="1:17" x14ac:dyDescent="0.3">
      <c r="A1494">
        <v>7295667</v>
      </c>
      <c r="B1494" s="1">
        <v>42937</v>
      </c>
      <c r="C1494" s="2">
        <v>0.56578703703703703</v>
      </c>
      <c r="D1494" s="2">
        <v>0.57518518518518513</v>
      </c>
      <c r="E1494" t="str">
        <f t="shared" si="230"/>
        <v>ST</v>
      </c>
      <c r="G1494">
        <f t="shared" si="231"/>
        <v>0</v>
      </c>
      <c r="H1494" s="15">
        <f t="shared" si="235"/>
        <v>0</v>
      </c>
      <c r="I1494" s="2">
        <f t="shared" si="232"/>
        <v>9.3981481481481E-3</v>
      </c>
      <c r="J1494" s="19">
        <f t="shared" si="236"/>
        <v>12348.350000000013</v>
      </c>
      <c r="K1494" s="19">
        <f t="shared" si="233"/>
        <v>13.533333333333333</v>
      </c>
      <c r="L1494">
        <f t="shared" si="234"/>
        <v>1</v>
      </c>
      <c r="M1494" s="19">
        <f t="shared" si="237"/>
        <v>8327.7500000000018</v>
      </c>
      <c r="O1494" s="19">
        <f t="shared" si="238"/>
        <v>2623.8166666666671</v>
      </c>
      <c r="Q1494" s="19">
        <f t="shared" si="239"/>
        <v>682</v>
      </c>
    </row>
    <row r="1495" spans="1:17" x14ac:dyDescent="0.3">
      <c r="A1495">
        <v>5512237</v>
      </c>
      <c r="B1495" s="1">
        <v>42937</v>
      </c>
      <c r="C1495" s="2">
        <v>0.5713773148148148</v>
      </c>
      <c r="D1495" s="2">
        <v>0.58107638888888891</v>
      </c>
      <c r="E1495" t="str">
        <f t="shared" si="230"/>
        <v>ST</v>
      </c>
      <c r="G1495">
        <f t="shared" si="231"/>
        <v>0</v>
      </c>
      <c r="H1495" s="15">
        <f t="shared" si="235"/>
        <v>0</v>
      </c>
      <c r="I1495" s="2">
        <f t="shared" si="232"/>
        <v>9.6990740740741099E-3</v>
      </c>
      <c r="J1495" s="19">
        <f t="shared" si="236"/>
        <v>12362.31666666668</v>
      </c>
      <c r="K1495" s="19">
        <f t="shared" si="233"/>
        <v>13.966666666666667</v>
      </c>
      <c r="L1495">
        <f t="shared" si="234"/>
        <v>1</v>
      </c>
      <c r="M1495" s="19">
        <f t="shared" si="237"/>
        <v>8341.716666666669</v>
      </c>
      <c r="O1495" s="19">
        <f t="shared" si="238"/>
        <v>2623.8166666666671</v>
      </c>
      <c r="Q1495" s="19">
        <f t="shared" si="239"/>
        <v>682</v>
      </c>
    </row>
    <row r="1496" spans="1:17" x14ac:dyDescent="0.3">
      <c r="A1496">
        <v>22266436</v>
      </c>
      <c r="B1496" s="1">
        <v>42937</v>
      </c>
      <c r="C1496" s="2">
        <v>0.57549768518518518</v>
      </c>
      <c r="D1496" s="2">
        <v>0.57925925925925925</v>
      </c>
      <c r="E1496" t="str">
        <f t="shared" si="230"/>
        <v>KOM</v>
      </c>
      <c r="G1496">
        <f t="shared" si="231"/>
        <v>0</v>
      </c>
      <c r="H1496" s="15">
        <f t="shared" si="235"/>
        <v>0</v>
      </c>
      <c r="I1496" s="2">
        <f t="shared" si="232"/>
        <v>3.76157407407407E-3</v>
      </c>
      <c r="J1496" s="19">
        <f t="shared" si="236"/>
        <v>12367.733333333346</v>
      </c>
      <c r="K1496" s="19">
        <f t="shared" si="233"/>
        <v>5.416666666666667</v>
      </c>
      <c r="L1496">
        <f t="shared" si="234"/>
        <v>1</v>
      </c>
      <c r="M1496" s="19">
        <f t="shared" si="237"/>
        <v>8341.716666666669</v>
      </c>
      <c r="O1496" s="19">
        <f t="shared" si="238"/>
        <v>2629.2333333333336</v>
      </c>
      <c r="Q1496" s="19">
        <f t="shared" si="239"/>
        <v>682</v>
      </c>
    </row>
    <row r="1497" spans="1:17" x14ac:dyDescent="0.3">
      <c r="A1497">
        <v>60885211</v>
      </c>
      <c r="B1497" s="1">
        <v>42937</v>
      </c>
      <c r="C1497" s="2">
        <v>0.5782870370370371</v>
      </c>
      <c r="D1497" s="2">
        <v>0.58940972222222221</v>
      </c>
      <c r="E1497" t="str">
        <f t="shared" si="230"/>
        <v>KOM</v>
      </c>
      <c r="G1497">
        <f t="shared" si="231"/>
        <v>0</v>
      </c>
      <c r="H1497" s="15">
        <f t="shared" si="235"/>
        <v>0</v>
      </c>
      <c r="I1497" s="2">
        <f t="shared" si="232"/>
        <v>1.1122685185185111E-2</v>
      </c>
      <c r="J1497" s="19">
        <f t="shared" si="236"/>
        <v>12383.750000000013</v>
      </c>
      <c r="K1497" s="19">
        <f t="shared" si="233"/>
        <v>16.016666666666666</v>
      </c>
      <c r="L1497">
        <f t="shared" si="234"/>
        <v>1</v>
      </c>
      <c r="M1497" s="19">
        <f t="shared" si="237"/>
        <v>8341.716666666669</v>
      </c>
      <c r="O1497" s="19">
        <f t="shared" si="238"/>
        <v>2645.2500000000005</v>
      </c>
      <c r="Q1497" s="19">
        <f t="shared" si="239"/>
        <v>682</v>
      </c>
    </row>
    <row r="1498" spans="1:17" x14ac:dyDescent="0.3">
      <c r="A1498">
        <v>4379415</v>
      </c>
      <c r="B1498" s="1">
        <v>42937</v>
      </c>
      <c r="C1498" s="2">
        <v>0.57983796296296297</v>
      </c>
      <c r="D1498" s="2">
        <v>0.58756944444444448</v>
      </c>
      <c r="E1498" t="str">
        <f t="shared" si="230"/>
        <v>ST</v>
      </c>
      <c r="G1498">
        <f t="shared" si="231"/>
        <v>0</v>
      </c>
      <c r="H1498" s="15">
        <f t="shared" si="235"/>
        <v>0</v>
      </c>
      <c r="I1498" s="2">
        <f t="shared" si="232"/>
        <v>7.7314814814815058E-3</v>
      </c>
      <c r="J1498" s="19">
        <f t="shared" si="236"/>
        <v>12394.883333333346</v>
      </c>
      <c r="K1498" s="19">
        <f t="shared" si="233"/>
        <v>11.133333333333333</v>
      </c>
      <c r="L1498">
        <f t="shared" si="234"/>
        <v>1</v>
      </c>
      <c r="M1498" s="19">
        <f t="shared" si="237"/>
        <v>8352.8500000000022</v>
      </c>
      <c r="O1498" s="19">
        <f t="shared" si="238"/>
        <v>2645.2500000000005</v>
      </c>
      <c r="Q1498" s="19">
        <f t="shared" si="239"/>
        <v>682</v>
      </c>
    </row>
    <row r="1499" spans="1:17" x14ac:dyDescent="0.3">
      <c r="A1499">
        <v>22747425</v>
      </c>
      <c r="B1499" s="1">
        <v>42937</v>
      </c>
      <c r="C1499" s="2">
        <v>0.58520833333333333</v>
      </c>
      <c r="D1499" s="2">
        <v>0.59646990740740746</v>
      </c>
      <c r="E1499" t="str">
        <f t="shared" si="230"/>
        <v>KOM</v>
      </c>
      <c r="G1499">
        <f t="shared" si="231"/>
        <v>0</v>
      </c>
      <c r="H1499" s="15">
        <f t="shared" si="235"/>
        <v>0</v>
      </c>
      <c r="I1499" s="2">
        <f t="shared" si="232"/>
        <v>1.1261574074074132E-2</v>
      </c>
      <c r="J1499" s="19">
        <f t="shared" si="236"/>
        <v>12411.100000000013</v>
      </c>
      <c r="K1499" s="19">
        <f t="shared" si="233"/>
        <v>16.216666666666665</v>
      </c>
      <c r="L1499">
        <f t="shared" si="234"/>
        <v>1</v>
      </c>
      <c r="M1499" s="19">
        <f t="shared" si="237"/>
        <v>8352.8500000000022</v>
      </c>
      <c r="O1499" s="19">
        <f t="shared" si="238"/>
        <v>2661.4666666666672</v>
      </c>
      <c r="Q1499" s="19">
        <f t="shared" si="239"/>
        <v>682</v>
      </c>
    </row>
    <row r="1500" spans="1:17" x14ac:dyDescent="0.3">
      <c r="A1500">
        <v>3858766</v>
      </c>
      <c r="B1500" s="1">
        <v>42937</v>
      </c>
      <c r="C1500" s="2">
        <v>0.59026620370370375</v>
      </c>
      <c r="D1500" s="2">
        <v>0.59652777777777777</v>
      </c>
      <c r="E1500" t="str">
        <f t="shared" si="230"/>
        <v>ST</v>
      </c>
      <c r="G1500">
        <f t="shared" si="231"/>
        <v>0</v>
      </c>
      <c r="H1500" s="15">
        <f t="shared" si="235"/>
        <v>0</v>
      </c>
      <c r="I1500" s="2">
        <f t="shared" si="232"/>
        <v>6.2615740740740167E-3</v>
      </c>
      <c r="J1500" s="19">
        <f t="shared" si="236"/>
        <v>12420.11666666668</v>
      </c>
      <c r="K1500" s="19">
        <f t="shared" si="233"/>
        <v>9.0166666666666675</v>
      </c>
      <c r="L1500">
        <f t="shared" si="234"/>
        <v>1</v>
      </c>
      <c r="M1500" s="19">
        <f t="shared" si="237"/>
        <v>8361.8666666666686</v>
      </c>
      <c r="O1500" s="19">
        <f t="shared" si="238"/>
        <v>2661.4666666666672</v>
      </c>
      <c r="Q1500" s="19">
        <f t="shared" si="239"/>
        <v>682</v>
      </c>
    </row>
    <row r="1501" spans="1:17" x14ac:dyDescent="0.3">
      <c r="A1501">
        <v>6231537</v>
      </c>
      <c r="B1501" s="1">
        <v>42937</v>
      </c>
      <c r="C1501" s="2">
        <v>0.59401620370370367</v>
      </c>
      <c r="D1501" s="2">
        <v>0.60012731481481485</v>
      </c>
      <c r="E1501" t="str">
        <f t="shared" si="230"/>
        <v>ST</v>
      </c>
      <c r="G1501">
        <f t="shared" si="231"/>
        <v>0</v>
      </c>
      <c r="H1501" s="15">
        <f t="shared" si="235"/>
        <v>0</v>
      </c>
      <c r="I1501" s="2">
        <f t="shared" si="232"/>
        <v>6.1111111111111782E-3</v>
      </c>
      <c r="J1501" s="19">
        <f t="shared" si="236"/>
        <v>12428.916666666679</v>
      </c>
      <c r="K1501" s="19">
        <f t="shared" si="233"/>
        <v>8.8000000000000007</v>
      </c>
      <c r="L1501">
        <f t="shared" si="234"/>
        <v>1</v>
      </c>
      <c r="M1501" s="19">
        <f t="shared" si="237"/>
        <v>8370.6666666666679</v>
      </c>
      <c r="O1501" s="19">
        <f t="shared" si="238"/>
        <v>2661.4666666666672</v>
      </c>
      <c r="Q1501" s="19">
        <f t="shared" si="239"/>
        <v>682</v>
      </c>
    </row>
    <row r="1502" spans="1:17" x14ac:dyDescent="0.3">
      <c r="A1502">
        <v>1296262</v>
      </c>
      <c r="B1502" s="1">
        <v>42937</v>
      </c>
      <c r="C1502" s="2">
        <v>0.59712962962962968</v>
      </c>
      <c r="D1502" s="2">
        <v>0.6026273148148148</v>
      </c>
      <c r="E1502" t="str">
        <f t="shared" si="230"/>
        <v>ST</v>
      </c>
      <c r="G1502">
        <f t="shared" si="231"/>
        <v>1</v>
      </c>
      <c r="H1502" s="15">
        <f t="shared" si="235"/>
        <v>5.4976851851851194E-3</v>
      </c>
      <c r="I1502" s="2">
        <f t="shared" si="232"/>
        <v>5.4976851851851194E-3</v>
      </c>
      <c r="J1502" s="19">
        <f t="shared" si="236"/>
        <v>12436.833333333345</v>
      </c>
      <c r="K1502" s="19">
        <f t="shared" si="233"/>
        <v>7.916666666666667</v>
      </c>
      <c r="L1502">
        <f t="shared" si="234"/>
        <v>1</v>
      </c>
      <c r="M1502" s="19">
        <f t="shared" si="237"/>
        <v>8378.5833333333339</v>
      </c>
      <c r="O1502" s="19">
        <f t="shared" si="238"/>
        <v>2661.4666666666672</v>
      </c>
      <c r="Q1502" s="19">
        <f t="shared" si="239"/>
        <v>682</v>
      </c>
    </row>
    <row r="1503" spans="1:17" x14ac:dyDescent="0.3">
      <c r="A1503">
        <v>6175467</v>
      </c>
      <c r="B1503" s="1">
        <v>42937</v>
      </c>
      <c r="C1503" s="2">
        <v>0.60185185185185186</v>
      </c>
      <c r="D1503" s="2">
        <v>0.61021990740740739</v>
      </c>
      <c r="E1503" t="str">
        <f t="shared" si="230"/>
        <v>ST</v>
      </c>
      <c r="G1503">
        <f t="shared" si="231"/>
        <v>0</v>
      </c>
      <c r="H1503" s="15">
        <f t="shared" si="235"/>
        <v>0</v>
      </c>
      <c r="I1503" s="2">
        <f t="shared" si="232"/>
        <v>8.3680555555555314E-3</v>
      </c>
      <c r="J1503" s="19">
        <f t="shared" si="236"/>
        <v>12448.883333333344</v>
      </c>
      <c r="K1503" s="19">
        <f t="shared" si="233"/>
        <v>12.05</v>
      </c>
      <c r="L1503">
        <f t="shared" si="234"/>
        <v>1</v>
      </c>
      <c r="M1503" s="19">
        <f t="shared" si="237"/>
        <v>8390.6333333333332</v>
      </c>
      <c r="O1503" s="19">
        <f t="shared" si="238"/>
        <v>2661.4666666666672</v>
      </c>
      <c r="Q1503" s="19">
        <f t="shared" si="239"/>
        <v>682</v>
      </c>
    </row>
    <row r="1504" spans="1:17" x14ac:dyDescent="0.3">
      <c r="A1504">
        <v>6434255</v>
      </c>
      <c r="B1504" s="1">
        <v>42937</v>
      </c>
      <c r="C1504" s="2">
        <v>0.60196759259259258</v>
      </c>
      <c r="D1504" s="2">
        <v>0.60356481481481483</v>
      </c>
      <c r="E1504" t="str">
        <f t="shared" si="230"/>
        <v>ST</v>
      </c>
      <c r="G1504">
        <f t="shared" si="231"/>
        <v>0</v>
      </c>
      <c r="H1504" s="15">
        <f t="shared" si="235"/>
        <v>0</v>
      </c>
      <c r="I1504" s="2">
        <f t="shared" si="232"/>
        <v>1.5972222222222499E-3</v>
      </c>
      <c r="J1504" s="19">
        <f t="shared" si="236"/>
        <v>12451.183333333343</v>
      </c>
      <c r="K1504" s="19">
        <f t="shared" si="233"/>
        <v>2.2999999999999998</v>
      </c>
      <c r="L1504">
        <f t="shared" si="234"/>
        <v>1</v>
      </c>
      <c r="M1504" s="19">
        <f t="shared" si="237"/>
        <v>8392.9333333333325</v>
      </c>
      <c r="O1504" s="19">
        <f t="shared" si="238"/>
        <v>2661.4666666666672</v>
      </c>
      <c r="Q1504" s="19">
        <f t="shared" si="239"/>
        <v>682</v>
      </c>
    </row>
    <row r="1505" spans="1:17" x14ac:dyDescent="0.3">
      <c r="A1505">
        <v>2723614</v>
      </c>
      <c r="B1505" s="1">
        <v>42937</v>
      </c>
      <c r="C1505" s="2">
        <v>0.60465277777777782</v>
      </c>
      <c r="D1505" s="2">
        <v>0.60886574074074074</v>
      </c>
      <c r="E1505" t="str">
        <f t="shared" si="230"/>
        <v>ST</v>
      </c>
      <c r="G1505">
        <f t="shared" si="231"/>
        <v>0</v>
      </c>
      <c r="H1505" s="15">
        <f t="shared" si="235"/>
        <v>0</v>
      </c>
      <c r="I1505" s="2">
        <f t="shared" si="232"/>
        <v>4.2129629629629184E-3</v>
      </c>
      <c r="J1505" s="19">
        <f t="shared" si="236"/>
        <v>12457.250000000011</v>
      </c>
      <c r="K1505" s="19">
        <f t="shared" si="233"/>
        <v>6.0666666666666664</v>
      </c>
      <c r="L1505">
        <f t="shared" si="234"/>
        <v>1</v>
      </c>
      <c r="M1505" s="19">
        <f t="shared" si="237"/>
        <v>8399</v>
      </c>
      <c r="O1505" s="19">
        <f t="shared" si="238"/>
        <v>2661.4666666666672</v>
      </c>
      <c r="Q1505" s="19">
        <f t="shared" si="239"/>
        <v>682</v>
      </c>
    </row>
    <row r="1506" spans="1:17" x14ac:dyDescent="0.3">
      <c r="A1506">
        <v>92326393</v>
      </c>
      <c r="B1506" s="1">
        <v>42937</v>
      </c>
      <c r="C1506" s="2">
        <v>0.60782407407407402</v>
      </c>
      <c r="D1506" s="2">
        <v>0.61331018518518521</v>
      </c>
      <c r="E1506" t="str">
        <f t="shared" si="230"/>
        <v>KOM</v>
      </c>
      <c r="G1506">
        <f t="shared" si="231"/>
        <v>0</v>
      </c>
      <c r="H1506" s="15">
        <f t="shared" si="235"/>
        <v>0</v>
      </c>
      <c r="I1506" s="2">
        <f t="shared" si="232"/>
        <v>5.4861111111111915E-3</v>
      </c>
      <c r="J1506" s="19">
        <f t="shared" si="236"/>
        <v>12465.150000000011</v>
      </c>
      <c r="K1506" s="19">
        <f t="shared" si="233"/>
        <v>7.9</v>
      </c>
      <c r="L1506">
        <f t="shared" si="234"/>
        <v>1</v>
      </c>
      <c r="M1506" s="19">
        <f t="shared" si="237"/>
        <v>8399</v>
      </c>
      <c r="O1506" s="19">
        <f t="shared" si="238"/>
        <v>2669.3666666666672</v>
      </c>
      <c r="Q1506" s="19">
        <f t="shared" si="239"/>
        <v>682</v>
      </c>
    </row>
    <row r="1507" spans="1:17" x14ac:dyDescent="0.3">
      <c r="A1507">
        <v>5039266</v>
      </c>
      <c r="B1507" s="1">
        <v>42937</v>
      </c>
      <c r="C1507" s="2">
        <v>0.6121875</v>
      </c>
      <c r="D1507" s="2">
        <v>0.6181712962962963</v>
      </c>
      <c r="E1507" t="str">
        <f t="shared" si="230"/>
        <v>ST</v>
      </c>
      <c r="G1507">
        <f t="shared" si="231"/>
        <v>0</v>
      </c>
      <c r="H1507" s="15">
        <f t="shared" si="235"/>
        <v>0</v>
      </c>
      <c r="I1507" s="2">
        <f t="shared" si="232"/>
        <v>5.9837962962963065E-3</v>
      </c>
      <c r="J1507" s="19">
        <f t="shared" si="236"/>
        <v>12473.766666666677</v>
      </c>
      <c r="K1507" s="19">
        <f t="shared" si="233"/>
        <v>8.6166666666666671</v>
      </c>
      <c r="L1507">
        <f t="shared" si="234"/>
        <v>1</v>
      </c>
      <c r="M1507" s="19">
        <f t="shared" si="237"/>
        <v>8407.6166666666668</v>
      </c>
      <c r="O1507" s="19">
        <f t="shared" si="238"/>
        <v>2669.3666666666672</v>
      </c>
      <c r="Q1507" s="19">
        <f t="shared" si="239"/>
        <v>682</v>
      </c>
    </row>
    <row r="1508" spans="1:17" x14ac:dyDescent="0.3">
      <c r="A1508">
        <v>3861280</v>
      </c>
      <c r="B1508" s="1">
        <v>42937</v>
      </c>
      <c r="C1508" s="2">
        <v>0.6147569444444444</v>
      </c>
      <c r="D1508" s="2">
        <v>0.62420138888888888</v>
      </c>
      <c r="E1508" t="str">
        <f t="shared" si="230"/>
        <v>ST</v>
      </c>
      <c r="G1508">
        <f t="shared" si="231"/>
        <v>0</v>
      </c>
      <c r="H1508" s="15">
        <f t="shared" si="235"/>
        <v>0</v>
      </c>
      <c r="I1508" s="2">
        <f t="shared" si="232"/>
        <v>9.4444444444444775E-3</v>
      </c>
      <c r="J1508" s="19">
        <f t="shared" si="236"/>
        <v>12487.366666666678</v>
      </c>
      <c r="K1508" s="19">
        <f t="shared" si="233"/>
        <v>13.6</v>
      </c>
      <c r="L1508">
        <f t="shared" si="234"/>
        <v>1</v>
      </c>
      <c r="M1508" s="19">
        <f t="shared" si="237"/>
        <v>8421.2166666666672</v>
      </c>
      <c r="O1508" s="19">
        <f t="shared" si="238"/>
        <v>2669.3666666666672</v>
      </c>
      <c r="Q1508" s="19">
        <f t="shared" si="239"/>
        <v>682</v>
      </c>
    </row>
    <row r="1509" spans="1:17" x14ac:dyDescent="0.3">
      <c r="A1509">
        <v>3982833</v>
      </c>
      <c r="B1509" s="1">
        <v>42937</v>
      </c>
      <c r="C1509" s="2">
        <v>0.61690972222222229</v>
      </c>
      <c r="D1509" s="2">
        <v>0.62290509259259264</v>
      </c>
      <c r="E1509" t="str">
        <f t="shared" si="230"/>
        <v>ST</v>
      </c>
      <c r="G1509">
        <f t="shared" si="231"/>
        <v>0</v>
      </c>
      <c r="H1509" s="15">
        <f t="shared" si="235"/>
        <v>0</v>
      </c>
      <c r="I1509" s="2">
        <f t="shared" si="232"/>
        <v>5.9953703703703454E-3</v>
      </c>
      <c r="J1509" s="19">
        <f t="shared" si="236"/>
        <v>12496.000000000011</v>
      </c>
      <c r="K1509" s="19">
        <f t="shared" si="233"/>
        <v>8.6333333333333329</v>
      </c>
      <c r="L1509">
        <f t="shared" si="234"/>
        <v>1</v>
      </c>
      <c r="M1509" s="19">
        <f t="shared" si="237"/>
        <v>8429.85</v>
      </c>
      <c r="O1509" s="19">
        <f t="shared" si="238"/>
        <v>2669.3666666666672</v>
      </c>
      <c r="Q1509" s="19">
        <f t="shared" si="239"/>
        <v>682</v>
      </c>
    </row>
    <row r="1510" spans="1:17" x14ac:dyDescent="0.3">
      <c r="A1510">
        <v>5835972</v>
      </c>
      <c r="B1510" s="1">
        <v>42937</v>
      </c>
      <c r="C1510" s="2">
        <v>0.6206828703703704</v>
      </c>
      <c r="D1510" s="2">
        <v>0.62291666666666667</v>
      </c>
      <c r="E1510" t="str">
        <f t="shared" si="230"/>
        <v>ST</v>
      </c>
      <c r="G1510">
        <f t="shared" si="231"/>
        <v>0</v>
      </c>
      <c r="H1510" s="15">
        <f t="shared" si="235"/>
        <v>0</v>
      </c>
      <c r="I1510" s="2">
        <f t="shared" si="232"/>
        <v>2.2337962962962754E-3</v>
      </c>
      <c r="J1510" s="19">
        <f t="shared" si="236"/>
        <v>12499.216666666678</v>
      </c>
      <c r="K1510" s="19">
        <f t="shared" si="233"/>
        <v>3.2166666666666668</v>
      </c>
      <c r="L1510">
        <f t="shared" si="234"/>
        <v>1</v>
      </c>
      <c r="M1510" s="19">
        <f t="shared" si="237"/>
        <v>8433.0666666666675</v>
      </c>
      <c r="O1510" s="19">
        <f t="shared" si="238"/>
        <v>2669.3666666666672</v>
      </c>
      <c r="Q1510" s="19">
        <f t="shared" si="239"/>
        <v>682</v>
      </c>
    </row>
    <row r="1511" spans="1:17" x14ac:dyDescent="0.3">
      <c r="A1511">
        <v>98382147</v>
      </c>
      <c r="B1511" s="1">
        <v>42937</v>
      </c>
      <c r="C1511" s="2">
        <v>0.62484953703703705</v>
      </c>
      <c r="D1511" s="2">
        <v>0.62848379629629625</v>
      </c>
      <c r="E1511" t="str">
        <f t="shared" si="230"/>
        <v>KOM</v>
      </c>
      <c r="G1511">
        <f t="shared" si="231"/>
        <v>0</v>
      </c>
      <c r="H1511" s="15">
        <f t="shared" si="235"/>
        <v>0</v>
      </c>
      <c r="I1511" s="2">
        <f t="shared" si="232"/>
        <v>3.6342592592591982E-3</v>
      </c>
      <c r="J1511" s="19">
        <f t="shared" si="236"/>
        <v>12504.450000000012</v>
      </c>
      <c r="K1511" s="19">
        <f t="shared" si="233"/>
        <v>5.2333333333333334</v>
      </c>
      <c r="L1511">
        <f t="shared" si="234"/>
        <v>1</v>
      </c>
      <c r="M1511" s="19">
        <f t="shared" si="237"/>
        <v>8433.0666666666675</v>
      </c>
      <c r="O1511" s="19">
        <f t="shared" si="238"/>
        <v>2674.6000000000004</v>
      </c>
      <c r="Q1511" s="19">
        <f t="shared" si="239"/>
        <v>682</v>
      </c>
    </row>
    <row r="1512" spans="1:17" x14ac:dyDescent="0.3">
      <c r="A1512">
        <v>9427353</v>
      </c>
      <c r="B1512" s="1">
        <v>42937</v>
      </c>
      <c r="C1512" s="2">
        <v>0.62612268518518521</v>
      </c>
      <c r="D1512" s="2">
        <v>0.62835648148148149</v>
      </c>
      <c r="E1512" t="str">
        <f t="shared" si="230"/>
        <v>ST</v>
      </c>
      <c r="G1512">
        <f t="shared" si="231"/>
        <v>0</v>
      </c>
      <c r="H1512" s="15">
        <f t="shared" si="235"/>
        <v>0</v>
      </c>
      <c r="I1512" s="2">
        <f t="shared" si="232"/>
        <v>2.2337962962962754E-3</v>
      </c>
      <c r="J1512" s="19">
        <f t="shared" si="236"/>
        <v>12507.666666666679</v>
      </c>
      <c r="K1512" s="19">
        <f t="shared" si="233"/>
        <v>3.2166666666666668</v>
      </c>
      <c r="L1512">
        <f t="shared" si="234"/>
        <v>1</v>
      </c>
      <c r="M1512" s="19">
        <f t="shared" si="237"/>
        <v>8436.2833333333347</v>
      </c>
      <c r="O1512" s="19">
        <f t="shared" si="238"/>
        <v>2674.6000000000004</v>
      </c>
      <c r="Q1512" s="19">
        <f t="shared" si="239"/>
        <v>682</v>
      </c>
    </row>
    <row r="1513" spans="1:17" x14ac:dyDescent="0.3">
      <c r="A1513">
        <v>11274735</v>
      </c>
      <c r="B1513" s="1">
        <v>42940</v>
      </c>
      <c r="C1513" s="2">
        <v>0.33624999999999999</v>
      </c>
      <c r="D1513" s="2">
        <v>0.34670138888888885</v>
      </c>
      <c r="E1513" t="str">
        <f t="shared" si="230"/>
        <v>KOM</v>
      </c>
      <c r="G1513">
        <f t="shared" si="231"/>
        <v>0</v>
      </c>
      <c r="H1513" s="15">
        <f t="shared" si="235"/>
        <v>0</v>
      </c>
      <c r="I1513" s="2">
        <f t="shared" si="232"/>
        <v>1.0451388888888857E-2</v>
      </c>
      <c r="J1513" s="19">
        <f t="shared" si="236"/>
        <v>12522.716666666678</v>
      </c>
      <c r="K1513" s="19">
        <f t="shared" si="233"/>
        <v>15.05</v>
      </c>
      <c r="L1513">
        <f t="shared" si="234"/>
        <v>1</v>
      </c>
      <c r="M1513" s="19">
        <f t="shared" si="237"/>
        <v>8436.2833333333347</v>
      </c>
      <c r="O1513" s="19">
        <f t="shared" si="238"/>
        <v>2689.6500000000005</v>
      </c>
      <c r="Q1513" s="19">
        <f t="shared" si="239"/>
        <v>682</v>
      </c>
    </row>
    <row r="1514" spans="1:17" x14ac:dyDescent="0.3">
      <c r="A1514">
        <v>9727873</v>
      </c>
      <c r="B1514" s="1">
        <v>42940</v>
      </c>
      <c r="C1514" s="2">
        <v>0.33728009259259256</v>
      </c>
      <c r="D1514" s="2">
        <v>0.3429166666666667</v>
      </c>
      <c r="E1514" t="str">
        <f t="shared" si="230"/>
        <v>ST</v>
      </c>
      <c r="G1514">
        <f t="shared" si="231"/>
        <v>0</v>
      </c>
      <c r="H1514" s="15">
        <f t="shared" si="235"/>
        <v>0</v>
      </c>
      <c r="I1514" s="2">
        <f t="shared" si="232"/>
        <v>5.636574074074141E-3</v>
      </c>
      <c r="J1514" s="19">
        <f t="shared" si="236"/>
        <v>12530.833333333345</v>
      </c>
      <c r="K1514" s="19">
        <f t="shared" si="233"/>
        <v>8.1166666666666671</v>
      </c>
      <c r="L1514">
        <f t="shared" si="234"/>
        <v>1</v>
      </c>
      <c r="M1514" s="19">
        <f t="shared" si="237"/>
        <v>8444.4000000000015</v>
      </c>
      <c r="O1514" s="19">
        <f t="shared" si="238"/>
        <v>2689.6500000000005</v>
      </c>
      <c r="Q1514" s="19">
        <f t="shared" si="239"/>
        <v>682</v>
      </c>
    </row>
    <row r="1515" spans="1:17" x14ac:dyDescent="0.3">
      <c r="A1515">
        <v>4804872</v>
      </c>
      <c r="B1515" s="1">
        <v>42940</v>
      </c>
      <c r="C1515" s="2">
        <v>0.3402662037037037</v>
      </c>
      <c r="D1515" s="2">
        <v>0.34250000000000003</v>
      </c>
      <c r="E1515" t="str">
        <f t="shared" si="230"/>
        <v>ST</v>
      </c>
      <c r="G1515">
        <f t="shared" si="231"/>
        <v>0</v>
      </c>
      <c r="H1515" s="15">
        <f t="shared" si="235"/>
        <v>0</v>
      </c>
      <c r="I1515" s="2">
        <f t="shared" si="232"/>
        <v>2.2337962962963309E-3</v>
      </c>
      <c r="J1515" s="19">
        <f t="shared" si="236"/>
        <v>12534.050000000012</v>
      </c>
      <c r="K1515" s="19">
        <f t="shared" si="233"/>
        <v>3.2166666666666668</v>
      </c>
      <c r="L1515">
        <f t="shared" si="234"/>
        <v>1</v>
      </c>
      <c r="M1515" s="19">
        <f t="shared" si="237"/>
        <v>8447.6166666666686</v>
      </c>
      <c r="O1515" s="19">
        <f t="shared" si="238"/>
        <v>2689.6500000000005</v>
      </c>
      <c r="Q1515" s="19">
        <f t="shared" si="239"/>
        <v>682</v>
      </c>
    </row>
    <row r="1516" spans="1:17" x14ac:dyDescent="0.3">
      <c r="A1516">
        <v>22583033</v>
      </c>
      <c r="B1516" s="1">
        <v>42940</v>
      </c>
      <c r="C1516" s="2">
        <v>0.34495370370370365</v>
      </c>
      <c r="D1516" s="2">
        <v>0.34678240740740746</v>
      </c>
      <c r="E1516" t="str">
        <f t="shared" si="230"/>
        <v>KOM</v>
      </c>
      <c r="G1516">
        <f t="shared" si="231"/>
        <v>0</v>
      </c>
      <c r="H1516" s="15">
        <f t="shared" si="235"/>
        <v>0</v>
      </c>
      <c r="I1516" s="2">
        <f t="shared" si="232"/>
        <v>1.8287037037038045E-3</v>
      </c>
      <c r="J1516" s="19">
        <f t="shared" si="236"/>
        <v>12536.683333333345</v>
      </c>
      <c r="K1516" s="19">
        <f t="shared" si="233"/>
        <v>2.6333333333333333</v>
      </c>
      <c r="L1516">
        <f t="shared" si="234"/>
        <v>1</v>
      </c>
      <c r="M1516" s="19">
        <f t="shared" si="237"/>
        <v>8447.6166666666686</v>
      </c>
      <c r="O1516" s="19">
        <f t="shared" si="238"/>
        <v>2692.2833333333338</v>
      </c>
      <c r="Q1516" s="19">
        <f t="shared" si="239"/>
        <v>682</v>
      </c>
    </row>
    <row r="1517" spans="1:17" x14ac:dyDescent="0.3">
      <c r="A1517">
        <v>4056070</v>
      </c>
      <c r="B1517" s="1">
        <v>42940</v>
      </c>
      <c r="C1517" s="2">
        <v>0.3480787037037037</v>
      </c>
      <c r="D1517" s="2">
        <v>0.35413194444444446</v>
      </c>
      <c r="E1517" t="str">
        <f t="shared" si="230"/>
        <v>ST</v>
      </c>
      <c r="G1517">
        <f t="shared" si="231"/>
        <v>0</v>
      </c>
      <c r="H1517" s="15">
        <f t="shared" si="235"/>
        <v>0</v>
      </c>
      <c r="I1517" s="2">
        <f t="shared" si="232"/>
        <v>6.0532407407407618E-3</v>
      </c>
      <c r="J1517" s="19">
        <f t="shared" si="236"/>
        <v>12545.400000000012</v>
      </c>
      <c r="K1517" s="19">
        <f t="shared" si="233"/>
        <v>8.7166666666666668</v>
      </c>
      <c r="L1517">
        <f t="shared" si="234"/>
        <v>1</v>
      </c>
      <c r="M1517" s="19">
        <f t="shared" si="237"/>
        <v>8456.3333333333358</v>
      </c>
      <c r="O1517" s="19">
        <f t="shared" si="238"/>
        <v>2692.2833333333338</v>
      </c>
      <c r="Q1517" s="19">
        <f t="shared" si="239"/>
        <v>682</v>
      </c>
    </row>
    <row r="1518" spans="1:17" x14ac:dyDescent="0.3">
      <c r="A1518">
        <v>2701816</v>
      </c>
      <c r="B1518" s="1">
        <v>42940</v>
      </c>
      <c r="C1518" s="2">
        <v>0.34879629629629627</v>
      </c>
      <c r="D1518" s="2">
        <v>0.35699074074074072</v>
      </c>
      <c r="E1518" t="str">
        <f t="shared" si="230"/>
        <v>ST</v>
      </c>
      <c r="G1518">
        <f t="shared" si="231"/>
        <v>0</v>
      </c>
      <c r="H1518" s="15">
        <f t="shared" si="235"/>
        <v>0</v>
      </c>
      <c r="I1518" s="2">
        <f t="shared" si="232"/>
        <v>8.1944444444444486E-3</v>
      </c>
      <c r="J1518" s="19">
        <f t="shared" si="236"/>
        <v>12557.200000000012</v>
      </c>
      <c r="K1518" s="19">
        <f t="shared" si="233"/>
        <v>11.8</v>
      </c>
      <c r="L1518">
        <f t="shared" si="234"/>
        <v>1</v>
      </c>
      <c r="M1518" s="19">
        <f t="shared" si="237"/>
        <v>8468.133333333335</v>
      </c>
      <c r="O1518" s="19">
        <f t="shared" si="238"/>
        <v>2692.2833333333338</v>
      </c>
      <c r="Q1518" s="19">
        <f t="shared" si="239"/>
        <v>682</v>
      </c>
    </row>
    <row r="1519" spans="1:17" x14ac:dyDescent="0.3">
      <c r="A1519">
        <v>20735440</v>
      </c>
      <c r="B1519" s="1">
        <v>42940</v>
      </c>
      <c r="C1519" s="2">
        <v>0.35041666666666665</v>
      </c>
      <c r="D1519" s="2">
        <v>0.35834490740740743</v>
      </c>
      <c r="E1519" t="str">
        <f t="shared" si="230"/>
        <v>KOM</v>
      </c>
      <c r="G1519">
        <f t="shared" si="231"/>
        <v>0</v>
      </c>
      <c r="H1519" s="15">
        <f t="shared" si="235"/>
        <v>0</v>
      </c>
      <c r="I1519" s="2">
        <f t="shared" si="232"/>
        <v>7.9282407407407773E-3</v>
      </c>
      <c r="J1519" s="19">
        <f t="shared" si="236"/>
        <v>12568.616666666678</v>
      </c>
      <c r="K1519" s="19">
        <f t="shared" si="233"/>
        <v>11.416666666666666</v>
      </c>
      <c r="L1519">
        <f t="shared" si="234"/>
        <v>1</v>
      </c>
      <c r="M1519" s="19">
        <f t="shared" si="237"/>
        <v>8468.133333333335</v>
      </c>
      <c r="O1519" s="19">
        <f t="shared" si="238"/>
        <v>2703.7000000000003</v>
      </c>
      <c r="Q1519" s="19">
        <f t="shared" si="239"/>
        <v>682</v>
      </c>
    </row>
    <row r="1520" spans="1:17" x14ac:dyDescent="0.3">
      <c r="A1520">
        <v>9076015</v>
      </c>
      <c r="B1520" s="1">
        <v>42940</v>
      </c>
      <c r="C1520" s="2">
        <v>0.35129629629629627</v>
      </c>
      <c r="D1520" s="2">
        <v>0.35626157407407405</v>
      </c>
      <c r="E1520" t="str">
        <f t="shared" si="230"/>
        <v>ST</v>
      </c>
      <c r="G1520">
        <f t="shared" si="231"/>
        <v>0</v>
      </c>
      <c r="H1520" s="15">
        <f t="shared" si="235"/>
        <v>0</v>
      </c>
      <c r="I1520" s="2">
        <f t="shared" si="232"/>
        <v>4.9652777777777768E-3</v>
      </c>
      <c r="J1520" s="19">
        <f t="shared" si="236"/>
        <v>12575.766666666677</v>
      </c>
      <c r="K1520" s="19">
        <f t="shared" si="233"/>
        <v>7.15</v>
      </c>
      <c r="L1520">
        <f t="shared" si="234"/>
        <v>1</v>
      </c>
      <c r="M1520" s="19">
        <f t="shared" si="237"/>
        <v>8475.2833333333347</v>
      </c>
      <c r="O1520" s="19">
        <f t="shared" si="238"/>
        <v>2703.7000000000003</v>
      </c>
      <c r="Q1520" s="19">
        <f t="shared" si="239"/>
        <v>682</v>
      </c>
    </row>
    <row r="1521" spans="1:17" x14ac:dyDescent="0.3">
      <c r="A1521">
        <v>11070759</v>
      </c>
      <c r="B1521" s="1">
        <v>42940</v>
      </c>
      <c r="C1521" s="2">
        <v>0.35653935185185182</v>
      </c>
      <c r="D1521" s="2">
        <v>0.35864583333333333</v>
      </c>
      <c r="E1521" t="str">
        <f t="shared" si="230"/>
        <v>KOM</v>
      </c>
      <c r="G1521">
        <f t="shared" si="231"/>
        <v>0</v>
      </c>
      <c r="H1521" s="15">
        <f t="shared" si="235"/>
        <v>0</v>
      </c>
      <c r="I1521" s="2">
        <f t="shared" si="232"/>
        <v>2.1064814814815147E-3</v>
      </c>
      <c r="J1521" s="19">
        <f t="shared" si="236"/>
        <v>12578.80000000001</v>
      </c>
      <c r="K1521" s="19">
        <f t="shared" si="233"/>
        <v>3.0333333333333332</v>
      </c>
      <c r="L1521">
        <f t="shared" si="234"/>
        <v>1</v>
      </c>
      <c r="M1521" s="19">
        <f t="shared" si="237"/>
        <v>8475.2833333333347</v>
      </c>
      <c r="O1521" s="19">
        <f t="shared" si="238"/>
        <v>2706.7333333333336</v>
      </c>
      <c r="Q1521" s="19">
        <f t="shared" si="239"/>
        <v>682</v>
      </c>
    </row>
    <row r="1522" spans="1:17" x14ac:dyDescent="0.3">
      <c r="A1522">
        <v>22176115</v>
      </c>
      <c r="B1522" s="1">
        <v>42940</v>
      </c>
      <c r="C1522" s="2">
        <v>0.35991898148148144</v>
      </c>
      <c r="D1522" s="2">
        <v>0.36880787037037038</v>
      </c>
      <c r="E1522" t="str">
        <f t="shared" si="230"/>
        <v>KOM</v>
      </c>
      <c r="G1522">
        <f t="shared" si="231"/>
        <v>0</v>
      </c>
      <c r="H1522" s="15">
        <f t="shared" si="235"/>
        <v>0</v>
      </c>
      <c r="I1522" s="2">
        <f t="shared" si="232"/>
        <v>8.8888888888889461E-3</v>
      </c>
      <c r="J1522" s="19">
        <f t="shared" si="236"/>
        <v>12591.600000000009</v>
      </c>
      <c r="K1522" s="19">
        <f t="shared" si="233"/>
        <v>12.8</v>
      </c>
      <c r="L1522">
        <f t="shared" si="234"/>
        <v>1</v>
      </c>
      <c r="M1522" s="19">
        <f t="shared" si="237"/>
        <v>8475.2833333333347</v>
      </c>
      <c r="O1522" s="19">
        <f t="shared" si="238"/>
        <v>2719.5333333333338</v>
      </c>
      <c r="Q1522" s="19">
        <f t="shared" si="239"/>
        <v>682</v>
      </c>
    </row>
    <row r="1523" spans="1:17" x14ac:dyDescent="0.3">
      <c r="A1523">
        <v>7456918</v>
      </c>
      <c r="B1523" s="1">
        <v>42940</v>
      </c>
      <c r="C1523" s="2">
        <v>0.36061342592592593</v>
      </c>
      <c r="D1523" s="2">
        <v>0.36667824074074074</v>
      </c>
      <c r="E1523" t="str">
        <f t="shared" si="230"/>
        <v>ST</v>
      </c>
      <c r="G1523">
        <f t="shared" si="231"/>
        <v>0</v>
      </c>
      <c r="H1523" s="15">
        <f t="shared" si="235"/>
        <v>0</v>
      </c>
      <c r="I1523" s="2">
        <f t="shared" si="232"/>
        <v>6.0648148148148007E-3</v>
      </c>
      <c r="J1523" s="19">
        <f t="shared" si="236"/>
        <v>12600.333333333343</v>
      </c>
      <c r="K1523" s="19">
        <f t="shared" si="233"/>
        <v>8.7333333333333325</v>
      </c>
      <c r="L1523">
        <f t="shared" si="234"/>
        <v>1</v>
      </c>
      <c r="M1523" s="19">
        <f t="shared" si="237"/>
        <v>8484.0166666666682</v>
      </c>
      <c r="O1523" s="19">
        <f t="shared" si="238"/>
        <v>2719.5333333333338</v>
      </c>
      <c r="Q1523" s="19">
        <f t="shared" si="239"/>
        <v>682</v>
      </c>
    </row>
    <row r="1524" spans="1:17" x14ac:dyDescent="0.3">
      <c r="A1524">
        <v>6896787</v>
      </c>
      <c r="B1524" s="1">
        <v>42940</v>
      </c>
      <c r="C1524" s="2">
        <v>0.36243055555555559</v>
      </c>
      <c r="D1524" s="2">
        <v>0.3699305555555556</v>
      </c>
      <c r="E1524" t="str">
        <f t="shared" si="230"/>
        <v>ST</v>
      </c>
      <c r="G1524">
        <f t="shared" si="231"/>
        <v>0</v>
      </c>
      <c r="H1524" s="15">
        <f t="shared" si="235"/>
        <v>0</v>
      </c>
      <c r="I1524" s="2">
        <f t="shared" si="232"/>
        <v>7.5000000000000067E-3</v>
      </c>
      <c r="J1524" s="19">
        <f t="shared" si="236"/>
        <v>12611.133333333342</v>
      </c>
      <c r="K1524" s="19">
        <f t="shared" si="233"/>
        <v>10.8</v>
      </c>
      <c r="L1524">
        <f t="shared" si="234"/>
        <v>1</v>
      </c>
      <c r="M1524" s="19">
        <f t="shared" si="237"/>
        <v>8494.8166666666675</v>
      </c>
      <c r="O1524" s="19">
        <f t="shared" si="238"/>
        <v>2719.5333333333338</v>
      </c>
      <c r="Q1524" s="19">
        <f t="shared" si="239"/>
        <v>682</v>
      </c>
    </row>
    <row r="1525" spans="1:17" x14ac:dyDescent="0.3">
      <c r="A1525">
        <v>6561564994</v>
      </c>
      <c r="B1525" s="1">
        <v>42940</v>
      </c>
      <c r="C1525" s="2">
        <v>0.36334490740740738</v>
      </c>
      <c r="D1525" s="2">
        <v>0.3696875</v>
      </c>
      <c r="E1525" t="str">
        <f t="shared" si="230"/>
        <v>ZAG</v>
      </c>
      <c r="G1525">
        <f t="shared" si="231"/>
        <v>0</v>
      </c>
      <c r="H1525" s="15">
        <f t="shared" si="235"/>
        <v>0</v>
      </c>
      <c r="I1525" s="2">
        <f t="shared" si="232"/>
        <v>6.3425925925926219E-3</v>
      </c>
      <c r="J1525" s="19">
        <f t="shared" si="236"/>
        <v>12620.266666666676</v>
      </c>
      <c r="K1525" s="19">
        <f t="shared" si="233"/>
        <v>9.1333333333333329</v>
      </c>
      <c r="L1525">
        <f t="shared" si="234"/>
        <v>1</v>
      </c>
      <c r="M1525" s="19">
        <f t="shared" si="237"/>
        <v>8494.8166666666675</v>
      </c>
      <c r="O1525" s="19">
        <f t="shared" si="238"/>
        <v>2719.5333333333338</v>
      </c>
      <c r="Q1525" s="19">
        <f t="shared" si="239"/>
        <v>692</v>
      </c>
    </row>
    <row r="1526" spans="1:17" x14ac:dyDescent="0.3">
      <c r="A1526">
        <v>8414788</v>
      </c>
      <c r="B1526" s="1">
        <v>42940</v>
      </c>
      <c r="C1526" s="2">
        <v>0.36887731481481478</v>
      </c>
      <c r="D1526" s="2">
        <v>0.37443287037037037</v>
      </c>
      <c r="E1526" t="str">
        <f t="shared" si="230"/>
        <v>ST</v>
      </c>
      <c r="G1526">
        <f t="shared" si="231"/>
        <v>0</v>
      </c>
      <c r="H1526" s="15">
        <f t="shared" si="235"/>
        <v>0</v>
      </c>
      <c r="I1526" s="2">
        <f t="shared" si="232"/>
        <v>5.5555555555555913E-3</v>
      </c>
      <c r="J1526" s="19">
        <f t="shared" si="236"/>
        <v>12628.266666666676</v>
      </c>
      <c r="K1526" s="19">
        <f t="shared" si="233"/>
        <v>8</v>
      </c>
      <c r="L1526">
        <f t="shared" si="234"/>
        <v>1</v>
      </c>
      <c r="M1526" s="19">
        <f t="shared" si="237"/>
        <v>8502.8166666666675</v>
      </c>
      <c r="O1526" s="19">
        <f t="shared" si="238"/>
        <v>2719.5333333333338</v>
      </c>
      <c r="Q1526" s="19">
        <f t="shared" si="239"/>
        <v>692</v>
      </c>
    </row>
    <row r="1527" spans="1:17" x14ac:dyDescent="0.3">
      <c r="A1527">
        <v>7896629</v>
      </c>
      <c r="B1527" s="1">
        <v>42940</v>
      </c>
      <c r="C1527" s="2">
        <v>0.37025462962962963</v>
      </c>
      <c r="D1527" s="2">
        <v>0.3785648148148148</v>
      </c>
      <c r="E1527" t="str">
        <f t="shared" si="230"/>
        <v>ST</v>
      </c>
      <c r="G1527">
        <f t="shared" si="231"/>
        <v>0</v>
      </c>
      <c r="H1527" s="15">
        <f t="shared" si="235"/>
        <v>0</v>
      </c>
      <c r="I1527" s="2">
        <f t="shared" si="232"/>
        <v>8.3101851851851705E-3</v>
      </c>
      <c r="J1527" s="19">
        <f t="shared" si="236"/>
        <v>12640.233333333343</v>
      </c>
      <c r="K1527" s="19">
        <f t="shared" si="233"/>
        <v>11.966666666666667</v>
      </c>
      <c r="L1527">
        <f t="shared" si="234"/>
        <v>1</v>
      </c>
      <c r="M1527" s="19">
        <f t="shared" si="237"/>
        <v>8514.7833333333347</v>
      </c>
      <c r="O1527" s="19">
        <f t="shared" si="238"/>
        <v>2719.5333333333338</v>
      </c>
      <c r="Q1527" s="19">
        <f t="shared" si="239"/>
        <v>692</v>
      </c>
    </row>
    <row r="1528" spans="1:17" x14ac:dyDescent="0.3">
      <c r="A1528">
        <v>5970183</v>
      </c>
      <c r="B1528" s="1">
        <v>42940</v>
      </c>
      <c r="C1528" s="2">
        <v>0.3715046296296296</v>
      </c>
      <c r="D1528" s="2">
        <v>0.37246527777777777</v>
      </c>
      <c r="E1528" t="str">
        <f t="shared" si="230"/>
        <v>ST</v>
      </c>
      <c r="G1528">
        <f t="shared" si="231"/>
        <v>0</v>
      </c>
      <c r="H1528" s="15">
        <f t="shared" si="235"/>
        <v>0</v>
      </c>
      <c r="I1528" s="2">
        <f t="shared" si="232"/>
        <v>9.6064814814816879E-4</v>
      </c>
      <c r="J1528" s="19">
        <f t="shared" si="236"/>
        <v>12641.616666666676</v>
      </c>
      <c r="K1528" s="19">
        <f t="shared" si="233"/>
        <v>1.3833333333333333</v>
      </c>
      <c r="L1528">
        <f t="shared" si="234"/>
        <v>1</v>
      </c>
      <c r="M1528" s="19">
        <f t="shared" si="237"/>
        <v>8516.1666666666679</v>
      </c>
      <c r="O1528" s="19">
        <f t="shared" si="238"/>
        <v>2719.5333333333338</v>
      </c>
      <c r="Q1528" s="19">
        <f t="shared" si="239"/>
        <v>692</v>
      </c>
    </row>
    <row r="1529" spans="1:17" x14ac:dyDescent="0.3">
      <c r="A1529">
        <v>57891628</v>
      </c>
      <c r="B1529" s="1">
        <v>42940</v>
      </c>
      <c r="C1529" s="2">
        <v>0.37296296296296294</v>
      </c>
      <c r="D1529" s="2">
        <v>0.38413194444444443</v>
      </c>
      <c r="E1529" t="str">
        <f t="shared" si="230"/>
        <v>KOM</v>
      </c>
      <c r="G1529">
        <f t="shared" si="231"/>
        <v>0</v>
      </c>
      <c r="H1529" s="15">
        <f t="shared" si="235"/>
        <v>0</v>
      </c>
      <c r="I1529" s="2">
        <f t="shared" si="232"/>
        <v>1.1168981481481488E-2</v>
      </c>
      <c r="J1529" s="19">
        <f t="shared" si="236"/>
        <v>12657.70000000001</v>
      </c>
      <c r="K1529" s="19">
        <f t="shared" si="233"/>
        <v>16.083333333333332</v>
      </c>
      <c r="L1529">
        <f t="shared" si="234"/>
        <v>1</v>
      </c>
      <c r="M1529" s="19">
        <f t="shared" si="237"/>
        <v>8516.1666666666679</v>
      </c>
      <c r="O1529" s="19">
        <f t="shared" si="238"/>
        <v>2735.6166666666672</v>
      </c>
      <c r="Q1529" s="19">
        <f t="shared" si="239"/>
        <v>692</v>
      </c>
    </row>
    <row r="1530" spans="1:17" x14ac:dyDescent="0.3">
      <c r="A1530">
        <v>53378457</v>
      </c>
      <c r="B1530" s="1">
        <v>42940</v>
      </c>
      <c r="C1530" s="2">
        <v>0.37773148148148145</v>
      </c>
      <c r="D1530" s="2">
        <v>0.38680555555555557</v>
      </c>
      <c r="E1530" t="str">
        <f t="shared" si="230"/>
        <v>KOM</v>
      </c>
      <c r="G1530">
        <f t="shared" si="231"/>
        <v>0</v>
      </c>
      <c r="H1530" s="15">
        <f t="shared" si="235"/>
        <v>0</v>
      </c>
      <c r="I1530" s="2">
        <f t="shared" si="232"/>
        <v>9.0740740740741233E-3</v>
      </c>
      <c r="J1530" s="19">
        <f t="shared" si="236"/>
        <v>12670.766666666677</v>
      </c>
      <c r="K1530" s="19">
        <f t="shared" si="233"/>
        <v>13.066666666666666</v>
      </c>
      <c r="L1530">
        <f t="shared" si="234"/>
        <v>1</v>
      </c>
      <c r="M1530" s="19">
        <f t="shared" si="237"/>
        <v>8516.1666666666679</v>
      </c>
      <c r="O1530" s="19">
        <f t="shared" si="238"/>
        <v>2748.6833333333338</v>
      </c>
      <c r="Q1530" s="19">
        <f t="shared" si="239"/>
        <v>692</v>
      </c>
    </row>
    <row r="1531" spans="1:17" x14ac:dyDescent="0.3">
      <c r="A1531">
        <v>88666908</v>
      </c>
      <c r="B1531" s="1">
        <v>42940</v>
      </c>
      <c r="C1531" s="2">
        <v>0.37983796296296296</v>
      </c>
      <c r="D1531" s="2">
        <v>0.38929398148148148</v>
      </c>
      <c r="E1531" t="str">
        <f t="shared" si="230"/>
        <v>KOM</v>
      </c>
      <c r="G1531">
        <f t="shared" si="231"/>
        <v>0</v>
      </c>
      <c r="H1531" s="15">
        <f t="shared" si="235"/>
        <v>0</v>
      </c>
      <c r="I1531" s="2">
        <f t="shared" si="232"/>
        <v>9.4560185185185164E-3</v>
      </c>
      <c r="J1531" s="19">
        <f t="shared" si="236"/>
        <v>12684.383333333344</v>
      </c>
      <c r="K1531" s="19">
        <f t="shared" si="233"/>
        <v>13.616666666666667</v>
      </c>
      <c r="L1531">
        <f t="shared" si="234"/>
        <v>1</v>
      </c>
      <c r="M1531" s="19">
        <f t="shared" si="237"/>
        <v>8516.1666666666679</v>
      </c>
      <c r="O1531" s="19">
        <f t="shared" si="238"/>
        <v>2762.3000000000006</v>
      </c>
      <c r="Q1531" s="19">
        <f t="shared" si="239"/>
        <v>692</v>
      </c>
    </row>
    <row r="1532" spans="1:17" x14ac:dyDescent="0.3">
      <c r="A1532">
        <v>9279730</v>
      </c>
      <c r="B1532" s="1">
        <v>42940</v>
      </c>
      <c r="C1532" s="2">
        <v>0.38046296296296295</v>
      </c>
      <c r="D1532" s="2">
        <v>0.38836805555555554</v>
      </c>
      <c r="E1532" t="str">
        <f t="shared" si="230"/>
        <v>ST</v>
      </c>
      <c r="G1532">
        <f t="shared" si="231"/>
        <v>0</v>
      </c>
      <c r="H1532" s="15">
        <f t="shared" si="235"/>
        <v>0</v>
      </c>
      <c r="I1532" s="2">
        <f t="shared" si="232"/>
        <v>7.9050925925925886E-3</v>
      </c>
      <c r="J1532" s="19">
        <f t="shared" si="236"/>
        <v>12695.766666666677</v>
      </c>
      <c r="K1532" s="19">
        <f t="shared" si="233"/>
        <v>11.383333333333333</v>
      </c>
      <c r="L1532">
        <f t="shared" si="234"/>
        <v>1</v>
      </c>
      <c r="M1532" s="19">
        <f t="shared" si="237"/>
        <v>8527.5500000000011</v>
      </c>
      <c r="O1532" s="19">
        <f t="shared" si="238"/>
        <v>2762.3000000000006</v>
      </c>
      <c r="Q1532" s="19">
        <f t="shared" si="239"/>
        <v>692</v>
      </c>
    </row>
    <row r="1533" spans="1:17" x14ac:dyDescent="0.3">
      <c r="A1533">
        <v>2928766</v>
      </c>
      <c r="B1533" s="1">
        <v>42940</v>
      </c>
      <c r="C1533" s="2">
        <v>0.38156250000000003</v>
      </c>
      <c r="D1533" s="2">
        <v>0.38934027777777774</v>
      </c>
      <c r="E1533" t="str">
        <f t="shared" si="230"/>
        <v>ST</v>
      </c>
      <c r="G1533">
        <f t="shared" si="231"/>
        <v>0</v>
      </c>
      <c r="H1533" s="15">
        <f t="shared" si="235"/>
        <v>0</v>
      </c>
      <c r="I1533" s="2">
        <f t="shared" si="232"/>
        <v>7.7777777777777168E-3</v>
      </c>
      <c r="J1533" s="19">
        <f t="shared" si="236"/>
        <v>12706.966666666678</v>
      </c>
      <c r="K1533" s="19">
        <f t="shared" si="233"/>
        <v>11.2</v>
      </c>
      <c r="L1533">
        <f t="shared" si="234"/>
        <v>1</v>
      </c>
      <c r="M1533" s="19">
        <f t="shared" si="237"/>
        <v>8538.7500000000018</v>
      </c>
      <c r="O1533" s="19">
        <f t="shared" si="238"/>
        <v>2762.3000000000006</v>
      </c>
      <c r="Q1533" s="19">
        <f t="shared" si="239"/>
        <v>692</v>
      </c>
    </row>
    <row r="1534" spans="1:17" x14ac:dyDescent="0.3">
      <c r="A1534">
        <v>4334364</v>
      </c>
      <c r="B1534" s="1">
        <v>42940</v>
      </c>
      <c r="C1534" s="2">
        <v>0.38379629629629625</v>
      </c>
      <c r="D1534" s="2">
        <v>0.39385416666666667</v>
      </c>
      <c r="E1534" t="str">
        <f t="shared" si="230"/>
        <v>ST</v>
      </c>
      <c r="G1534">
        <f t="shared" si="231"/>
        <v>0</v>
      </c>
      <c r="H1534" s="15">
        <f t="shared" si="235"/>
        <v>0</v>
      </c>
      <c r="I1534" s="2">
        <f t="shared" si="232"/>
        <v>1.0057870370370425E-2</v>
      </c>
      <c r="J1534" s="19">
        <f t="shared" si="236"/>
        <v>12721.450000000012</v>
      </c>
      <c r="K1534" s="19">
        <f t="shared" si="233"/>
        <v>14.483333333333333</v>
      </c>
      <c r="L1534">
        <f t="shared" si="234"/>
        <v>1</v>
      </c>
      <c r="M1534" s="19">
        <f t="shared" si="237"/>
        <v>8553.2333333333354</v>
      </c>
      <c r="O1534" s="19">
        <f t="shared" si="238"/>
        <v>2762.3000000000006</v>
      </c>
      <c r="Q1534" s="19">
        <f t="shared" si="239"/>
        <v>692</v>
      </c>
    </row>
    <row r="1535" spans="1:17" x14ac:dyDescent="0.3">
      <c r="A1535">
        <v>8405292</v>
      </c>
      <c r="B1535" s="1">
        <v>42940</v>
      </c>
      <c r="C1535" s="2">
        <v>0.38635416666666672</v>
      </c>
      <c r="D1535" s="2">
        <v>0.39378472222222222</v>
      </c>
      <c r="E1535" t="str">
        <f t="shared" si="230"/>
        <v>ST</v>
      </c>
      <c r="G1535">
        <f t="shared" si="231"/>
        <v>0</v>
      </c>
      <c r="H1535" s="15">
        <f t="shared" si="235"/>
        <v>0</v>
      </c>
      <c r="I1535" s="2">
        <f t="shared" si="232"/>
        <v>7.4305555555554959E-3</v>
      </c>
      <c r="J1535" s="19">
        <f t="shared" si="236"/>
        <v>12732.150000000012</v>
      </c>
      <c r="K1535" s="19">
        <f t="shared" si="233"/>
        <v>10.7</v>
      </c>
      <c r="L1535">
        <f t="shared" si="234"/>
        <v>1</v>
      </c>
      <c r="M1535" s="19">
        <f t="shared" si="237"/>
        <v>8563.9333333333361</v>
      </c>
      <c r="O1535" s="19">
        <f t="shared" si="238"/>
        <v>2762.3000000000006</v>
      </c>
      <c r="Q1535" s="19">
        <f t="shared" si="239"/>
        <v>692</v>
      </c>
    </row>
    <row r="1536" spans="1:17" x14ac:dyDescent="0.3">
      <c r="A1536">
        <v>9870841</v>
      </c>
      <c r="B1536" s="1">
        <v>42940</v>
      </c>
      <c r="C1536" s="2">
        <v>0.39209490740740738</v>
      </c>
      <c r="D1536" s="2">
        <v>0.39672453703703708</v>
      </c>
      <c r="E1536" t="str">
        <f t="shared" si="230"/>
        <v>ST</v>
      </c>
      <c r="G1536">
        <f t="shared" si="231"/>
        <v>0</v>
      </c>
      <c r="H1536" s="15">
        <f t="shared" si="235"/>
        <v>0</v>
      </c>
      <c r="I1536" s="2">
        <f t="shared" si="232"/>
        <v>4.6296296296297057E-3</v>
      </c>
      <c r="J1536" s="19">
        <f t="shared" si="236"/>
        <v>12738.816666666678</v>
      </c>
      <c r="K1536" s="19">
        <f t="shared" si="233"/>
        <v>6.666666666666667</v>
      </c>
      <c r="L1536">
        <f t="shared" si="234"/>
        <v>1</v>
      </c>
      <c r="M1536" s="19">
        <f t="shared" si="237"/>
        <v>8570.6000000000022</v>
      </c>
      <c r="O1536" s="19">
        <f t="shared" si="238"/>
        <v>2762.3000000000006</v>
      </c>
      <c r="Q1536" s="19">
        <f t="shared" si="239"/>
        <v>692</v>
      </c>
    </row>
    <row r="1537" spans="1:17" x14ac:dyDescent="0.3">
      <c r="A1537">
        <v>9722484</v>
      </c>
      <c r="B1537" s="1">
        <v>42940</v>
      </c>
      <c r="C1537" s="2">
        <v>0.39383101851851854</v>
      </c>
      <c r="D1537" s="2">
        <v>0.39630787037037035</v>
      </c>
      <c r="E1537" t="str">
        <f t="shared" si="230"/>
        <v>ST</v>
      </c>
      <c r="G1537">
        <f t="shared" si="231"/>
        <v>0</v>
      </c>
      <c r="H1537" s="15">
        <f t="shared" si="235"/>
        <v>0</v>
      </c>
      <c r="I1537" s="2">
        <f t="shared" si="232"/>
        <v>2.4768518518518134E-3</v>
      </c>
      <c r="J1537" s="19">
        <f t="shared" si="236"/>
        <v>12742.383333333346</v>
      </c>
      <c r="K1537" s="19">
        <f t="shared" si="233"/>
        <v>3.5666666666666664</v>
      </c>
      <c r="L1537">
        <f t="shared" si="234"/>
        <v>1</v>
      </c>
      <c r="M1537" s="19">
        <f t="shared" si="237"/>
        <v>8574.1666666666697</v>
      </c>
      <c r="O1537" s="19">
        <f t="shared" si="238"/>
        <v>2762.3000000000006</v>
      </c>
      <c r="Q1537" s="19">
        <f t="shared" si="239"/>
        <v>692</v>
      </c>
    </row>
    <row r="1538" spans="1:17" x14ac:dyDescent="0.3">
      <c r="A1538">
        <v>1159432</v>
      </c>
      <c r="B1538" s="1">
        <v>42940</v>
      </c>
      <c r="C1538" s="2">
        <v>0.39391203703703703</v>
      </c>
      <c r="D1538" s="2">
        <v>0.39478009259259261</v>
      </c>
      <c r="E1538" t="str">
        <f t="shared" si="230"/>
        <v>ST</v>
      </c>
      <c r="G1538">
        <f t="shared" si="231"/>
        <v>0</v>
      </c>
      <c r="H1538" s="15">
        <f t="shared" si="235"/>
        <v>0</v>
      </c>
      <c r="I1538" s="2">
        <f t="shared" si="232"/>
        <v>8.6805555555558023E-4</v>
      </c>
      <c r="J1538" s="19">
        <f t="shared" si="236"/>
        <v>12743.633333333346</v>
      </c>
      <c r="K1538" s="19">
        <f t="shared" si="233"/>
        <v>1.25</v>
      </c>
      <c r="L1538">
        <f t="shared" si="234"/>
        <v>1</v>
      </c>
      <c r="M1538" s="19">
        <f t="shared" si="237"/>
        <v>8575.4166666666697</v>
      </c>
      <c r="O1538" s="19">
        <f t="shared" si="238"/>
        <v>2762.3000000000006</v>
      </c>
      <c r="Q1538" s="19">
        <f t="shared" si="239"/>
        <v>692</v>
      </c>
    </row>
    <row r="1539" spans="1:17" x14ac:dyDescent="0.3">
      <c r="A1539">
        <v>25194612</v>
      </c>
      <c r="B1539" s="1">
        <v>42940</v>
      </c>
      <c r="C1539" s="2">
        <v>0.39516203703703701</v>
      </c>
      <c r="D1539" s="2">
        <v>0.4057986111111111</v>
      </c>
      <c r="E1539" t="str">
        <f t="shared" ref="E1539:E1602" si="240">IF(LEN(A1539)=7,"ST",IF(LEN(A1539)=8,"KOM","ZAG"))</f>
        <v>KOM</v>
      </c>
      <c r="G1539">
        <f t="shared" ref="G1539:G1602" si="241">IF(AND(LEN(A1539)=7,LEFT(A1539,2)="12"),1,0)</f>
        <v>0</v>
      </c>
      <c r="H1539" s="15">
        <f t="shared" si="235"/>
        <v>0</v>
      </c>
      <c r="I1539" s="2">
        <f t="shared" ref="I1539:I1602" si="242">D1539-C1539</f>
        <v>1.063657407407409E-2</v>
      </c>
      <c r="J1539" s="19">
        <f t="shared" si="236"/>
        <v>12758.950000000013</v>
      </c>
      <c r="K1539" s="19">
        <f t="shared" ref="K1539:K1602" si="243">HOUR(I1539)*60+MINUTE(I1539)+SECOND(I1539)/60</f>
        <v>15.316666666666666</v>
      </c>
      <c r="L1539">
        <f t="shared" ref="L1539:L1602" si="244">IF(J1539&lt;800,0,1)</f>
        <v>1</v>
      </c>
      <c r="M1539" s="19">
        <f t="shared" si="237"/>
        <v>8575.4166666666697</v>
      </c>
      <c r="O1539" s="19">
        <f t="shared" si="238"/>
        <v>2777.6166666666672</v>
      </c>
      <c r="Q1539" s="19">
        <f t="shared" si="239"/>
        <v>692</v>
      </c>
    </row>
    <row r="1540" spans="1:17" x14ac:dyDescent="0.3">
      <c r="A1540">
        <v>1117628</v>
      </c>
      <c r="B1540" s="1">
        <v>42940</v>
      </c>
      <c r="C1540" s="2">
        <v>0.39614583333333336</v>
      </c>
      <c r="D1540" s="2">
        <v>0.39976851851851852</v>
      </c>
      <c r="E1540" t="str">
        <f t="shared" si="240"/>
        <v>ST</v>
      </c>
      <c r="G1540">
        <f t="shared" si="241"/>
        <v>0</v>
      </c>
      <c r="H1540" s="15">
        <f t="shared" ref="H1540:H1603" si="245">IF(G1540=1,D1540-C1540,0)</f>
        <v>0</v>
      </c>
      <c r="I1540" s="2">
        <f t="shared" si="242"/>
        <v>3.6226851851851594E-3</v>
      </c>
      <c r="J1540" s="19">
        <f t="shared" ref="J1540:J1603" si="246">(HOUR(I1540)*60+MINUTE(I1540)+SECOND(I1540)/60)+J1539</f>
        <v>12764.166666666681</v>
      </c>
      <c r="K1540" s="19">
        <f t="shared" si="243"/>
        <v>5.2166666666666668</v>
      </c>
      <c r="L1540">
        <f t="shared" si="244"/>
        <v>1</v>
      </c>
      <c r="M1540" s="19">
        <f t="shared" ref="M1540:M1603" si="247">IF(E1540&lt;&gt;"ST",M1539,IF(L1540=0,M1539,M1539+K1540))</f>
        <v>8580.6333333333369</v>
      </c>
      <c r="O1540" s="19">
        <f t="shared" ref="O1540:O1603" si="248">IF(E1540&lt;&gt;"KOM",O1539,IF(L1540=0,O1539,O1539+K1540))</f>
        <v>2777.6166666666672</v>
      </c>
      <c r="Q1540" s="19">
        <f t="shared" ref="Q1540:Q1603" si="249">IF(E1540="ZAG",ROUNDUP(K1540,0)+Q1539,Q1539)</f>
        <v>692</v>
      </c>
    </row>
    <row r="1541" spans="1:17" x14ac:dyDescent="0.3">
      <c r="A1541">
        <v>3624713</v>
      </c>
      <c r="B1541" s="1">
        <v>42940</v>
      </c>
      <c r="C1541" s="2">
        <v>0.39864583333333337</v>
      </c>
      <c r="D1541" s="2">
        <v>0.40440972222222221</v>
      </c>
      <c r="E1541" t="str">
        <f t="shared" si="240"/>
        <v>ST</v>
      </c>
      <c r="G1541">
        <f t="shared" si="241"/>
        <v>0</v>
      </c>
      <c r="H1541" s="15">
        <f t="shared" si="245"/>
        <v>0</v>
      </c>
      <c r="I1541" s="2">
        <f t="shared" si="242"/>
        <v>5.7638888888888462E-3</v>
      </c>
      <c r="J1541" s="19">
        <f t="shared" si="246"/>
        <v>12772.46666666668</v>
      </c>
      <c r="K1541" s="19">
        <f t="shared" si="243"/>
        <v>8.3000000000000007</v>
      </c>
      <c r="L1541">
        <f t="shared" si="244"/>
        <v>1</v>
      </c>
      <c r="M1541" s="19">
        <f t="shared" si="247"/>
        <v>8588.9333333333361</v>
      </c>
      <c r="O1541" s="19">
        <f t="shared" si="248"/>
        <v>2777.6166666666672</v>
      </c>
      <c r="Q1541" s="19">
        <f t="shared" si="249"/>
        <v>692</v>
      </c>
    </row>
    <row r="1542" spans="1:17" x14ac:dyDescent="0.3">
      <c r="A1542">
        <v>5616210</v>
      </c>
      <c r="B1542" s="1">
        <v>42940</v>
      </c>
      <c r="C1542" s="2">
        <v>0.39956018518518516</v>
      </c>
      <c r="D1542" s="2">
        <v>0.40803240740740737</v>
      </c>
      <c r="E1542" t="str">
        <f t="shared" si="240"/>
        <v>ST</v>
      </c>
      <c r="G1542">
        <f t="shared" si="241"/>
        <v>0</v>
      </c>
      <c r="H1542" s="15">
        <f t="shared" si="245"/>
        <v>0</v>
      </c>
      <c r="I1542" s="2">
        <f t="shared" si="242"/>
        <v>8.4722222222222143E-3</v>
      </c>
      <c r="J1542" s="19">
        <f t="shared" si="246"/>
        <v>12784.666666666681</v>
      </c>
      <c r="K1542" s="19">
        <f t="shared" si="243"/>
        <v>12.2</v>
      </c>
      <c r="L1542">
        <f t="shared" si="244"/>
        <v>1</v>
      </c>
      <c r="M1542" s="19">
        <f t="shared" si="247"/>
        <v>8601.1333333333369</v>
      </c>
      <c r="O1542" s="19">
        <f t="shared" si="248"/>
        <v>2777.6166666666672</v>
      </c>
      <c r="Q1542" s="19">
        <f t="shared" si="249"/>
        <v>692</v>
      </c>
    </row>
    <row r="1543" spans="1:17" x14ac:dyDescent="0.3">
      <c r="A1543">
        <v>6772052</v>
      </c>
      <c r="B1543" s="1">
        <v>42940</v>
      </c>
      <c r="C1543" s="2">
        <v>0.40263888888888894</v>
      </c>
      <c r="D1543" s="2">
        <v>0.40825231481481478</v>
      </c>
      <c r="E1543" t="str">
        <f t="shared" si="240"/>
        <v>ST</v>
      </c>
      <c r="G1543">
        <f t="shared" si="241"/>
        <v>0</v>
      </c>
      <c r="H1543" s="15">
        <f t="shared" si="245"/>
        <v>0</v>
      </c>
      <c r="I1543" s="2">
        <f t="shared" si="242"/>
        <v>5.6134259259258412E-3</v>
      </c>
      <c r="J1543" s="19">
        <f t="shared" si="246"/>
        <v>12792.750000000015</v>
      </c>
      <c r="K1543" s="19">
        <f t="shared" si="243"/>
        <v>8.0833333333333339</v>
      </c>
      <c r="L1543">
        <f t="shared" si="244"/>
        <v>1</v>
      </c>
      <c r="M1543" s="19">
        <f t="shared" si="247"/>
        <v>8609.2166666666708</v>
      </c>
      <c r="O1543" s="19">
        <f t="shared" si="248"/>
        <v>2777.6166666666672</v>
      </c>
      <c r="Q1543" s="19">
        <f t="shared" si="249"/>
        <v>692</v>
      </c>
    </row>
    <row r="1544" spans="1:17" x14ac:dyDescent="0.3">
      <c r="A1544">
        <v>3305212</v>
      </c>
      <c r="B1544" s="1">
        <v>42940</v>
      </c>
      <c r="C1544" s="2">
        <v>0.40641203703703704</v>
      </c>
      <c r="D1544" s="2">
        <v>0.41187499999999999</v>
      </c>
      <c r="E1544" t="str">
        <f t="shared" si="240"/>
        <v>ST</v>
      </c>
      <c r="G1544">
        <f t="shared" si="241"/>
        <v>0</v>
      </c>
      <c r="H1544" s="15">
        <f t="shared" si="245"/>
        <v>0</v>
      </c>
      <c r="I1544" s="2">
        <f t="shared" si="242"/>
        <v>5.4629629629629473E-3</v>
      </c>
      <c r="J1544" s="19">
        <f t="shared" si="246"/>
        <v>12800.616666666681</v>
      </c>
      <c r="K1544" s="19">
        <f t="shared" si="243"/>
        <v>7.8666666666666671</v>
      </c>
      <c r="L1544">
        <f t="shared" si="244"/>
        <v>1</v>
      </c>
      <c r="M1544" s="19">
        <f t="shared" si="247"/>
        <v>8617.0833333333376</v>
      </c>
      <c r="O1544" s="19">
        <f t="shared" si="248"/>
        <v>2777.6166666666672</v>
      </c>
      <c r="Q1544" s="19">
        <f t="shared" si="249"/>
        <v>692</v>
      </c>
    </row>
    <row r="1545" spans="1:17" x14ac:dyDescent="0.3">
      <c r="A1545">
        <v>72701808</v>
      </c>
      <c r="B1545" s="1">
        <v>42940</v>
      </c>
      <c r="C1545" s="2">
        <v>0.40930555555555559</v>
      </c>
      <c r="D1545" s="2">
        <v>0.41968749999999999</v>
      </c>
      <c r="E1545" t="str">
        <f t="shared" si="240"/>
        <v>KOM</v>
      </c>
      <c r="G1545">
        <f t="shared" si="241"/>
        <v>0</v>
      </c>
      <c r="H1545" s="15">
        <f t="shared" si="245"/>
        <v>0</v>
      </c>
      <c r="I1545" s="2">
        <f t="shared" si="242"/>
        <v>1.0381944444444402E-2</v>
      </c>
      <c r="J1545" s="19">
        <f t="shared" si="246"/>
        <v>12815.566666666682</v>
      </c>
      <c r="K1545" s="19">
        <f t="shared" si="243"/>
        <v>14.95</v>
      </c>
      <c r="L1545">
        <f t="shared" si="244"/>
        <v>1</v>
      </c>
      <c r="M1545" s="19">
        <f t="shared" si="247"/>
        <v>8617.0833333333376</v>
      </c>
      <c r="O1545" s="19">
        <f t="shared" si="248"/>
        <v>2792.5666666666671</v>
      </c>
      <c r="Q1545" s="19">
        <f t="shared" si="249"/>
        <v>692</v>
      </c>
    </row>
    <row r="1546" spans="1:17" x14ac:dyDescent="0.3">
      <c r="A1546">
        <v>4285095</v>
      </c>
      <c r="B1546" s="1">
        <v>42940</v>
      </c>
      <c r="C1546" s="2">
        <v>0.41351851851851856</v>
      </c>
      <c r="D1546" s="2">
        <v>0.41790509259259262</v>
      </c>
      <c r="E1546" t="str">
        <f t="shared" si="240"/>
        <v>ST</v>
      </c>
      <c r="G1546">
        <f t="shared" si="241"/>
        <v>0</v>
      </c>
      <c r="H1546" s="15">
        <f t="shared" si="245"/>
        <v>0</v>
      </c>
      <c r="I1546" s="2">
        <f t="shared" si="242"/>
        <v>4.3865740740740566E-3</v>
      </c>
      <c r="J1546" s="19">
        <f t="shared" si="246"/>
        <v>12821.88333333335</v>
      </c>
      <c r="K1546" s="19">
        <f t="shared" si="243"/>
        <v>6.3166666666666664</v>
      </c>
      <c r="L1546">
        <f t="shared" si="244"/>
        <v>1</v>
      </c>
      <c r="M1546" s="19">
        <f t="shared" si="247"/>
        <v>8623.4000000000051</v>
      </c>
      <c r="O1546" s="19">
        <f t="shared" si="248"/>
        <v>2792.5666666666671</v>
      </c>
      <c r="Q1546" s="19">
        <f t="shared" si="249"/>
        <v>692</v>
      </c>
    </row>
    <row r="1547" spans="1:17" x14ac:dyDescent="0.3">
      <c r="A1547">
        <v>2585298</v>
      </c>
      <c r="B1547" s="1">
        <v>42940</v>
      </c>
      <c r="C1547" s="2">
        <v>0.41853009259259261</v>
      </c>
      <c r="D1547" s="2">
        <v>0.42252314814814818</v>
      </c>
      <c r="E1547" t="str">
        <f t="shared" si="240"/>
        <v>ST</v>
      </c>
      <c r="G1547">
        <f t="shared" si="241"/>
        <v>0</v>
      </c>
      <c r="H1547" s="15">
        <f t="shared" si="245"/>
        <v>0</v>
      </c>
      <c r="I1547" s="2">
        <f t="shared" si="242"/>
        <v>3.9930555555555691E-3</v>
      </c>
      <c r="J1547" s="19">
        <f t="shared" si="246"/>
        <v>12827.63333333335</v>
      </c>
      <c r="K1547" s="19">
        <f t="shared" si="243"/>
        <v>5.75</v>
      </c>
      <c r="L1547">
        <f t="shared" si="244"/>
        <v>1</v>
      </c>
      <c r="M1547" s="19">
        <f t="shared" si="247"/>
        <v>8629.1500000000051</v>
      </c>
      <c r="O1547" s="19">
        <f t="shared" si="248"/>
        <v>2792.5666666666671</v>
      </c>
      <c r="Q1547" s="19">
        <f t="shared" si="249"/>
        <v>692</v>
      </c>
    </row>
    <row r="1548" spans="1:17" x14ac:dyDescent="0.3">
      <c r="A1548">
        <v>2947035</v>
      </c>
      <c r="B1548" s="1">
        <v>42940</v>
      </c>
      <c r="C1548" s="2">
        <v>0.42241898148148144</v>
      </c>
      <c r="D1548" s="2">
        <v>0.4286342592592593</v>
      </c>
      <c r="E1548" t="str">
        <f t="shared" si="240"/>
        <v>ST</v>
      </c>
      <c r="G1548">
        <f t="shared" si="241"/>
        <v>0</v>
      </c>
      <c r="H1548" s="15">
        <f t="shared" si="245"/>
        <v>0</v>
      </c>
      <c r="I1548" s="2">
        <f t="shared" si="242"/>
        <v>6.2152777777778612E-3</v>
      </c>
      <c r="J1548" s="19">
        <f t="shared" si="246"/>
        <v>12836.58333333335</v>
      </c>
      <c r="K1548" s="19">
        <f t="shared" si="243"/>
        <v>8.9499999999999993</v>
      </c>
      <c r="L1548">
        <f t="shared" si="244"/>
        <v>1</v>
      </c>
      <c r="M1548" s="19">
        <f t="shared" si="247"/>
        <v>8638.1000000000058</v>
      </c>
      <c r="O1548" s="19">
        <f t="shared" si="248"/>
        <v>2792.5666666666671</v>
      </c>
      <c r="Q1548" s="19">
        <f t="shared" si="249"/>
        <v>692</v>
      </c>
    </row>
    <row r="1549" spans="1:17" x14ac:dyDescent="0.3">
      <c r="A1549">
        <v>6615729</v>
      </c>
      <c r="B1549" s="1">
        <v>42940</v>
      </c>
      <c r="C1549" s="2">
        <v>0.42561342592592594</v>
      </c>
      <c r="D1549" s="2">
        <v>0.42799768518518522</v>
      </c>
      <c r="E1549" t="str">
        <f t="shared" si="240"/>
        <v>ST</v>
      </c>
      <c r="G1549">
        <f t="shared" si="241"/>
        <v>0</v>
      </c>
      <c r="H1549" s="15">
        <f t="shared" si="245"/>
        <v>0</v>
      </c>
      <c r="I1549" s="2">
        <f t="shared" si="242"/>
        <v>2.3842592592592804E-3</v>
      </c>
      <c r="J1549" s="19">
        <f t="shared" si="246"/>
        <v>12840.016666666683</v>
      </c>
      <c r="K1549" s="19">
        <f t="shared" si="243"/>
        <v>3.4333333333333336</v>
      </c>
      <c r="L1549">
        <f t="shared" si="244"/>
        <v>1</v>
      </c>
      <c r="M1549" s="19">
        <f t="shared" si="247"/>
        <v>8641.5333333333383</v>
      </c>
      <c r="O1549" s="19">
        <f t="shared" si="248"/>
        <v>2792.5666666666671</v>
      </c>
      <c r="Q1549" s="19">
        <f t="shared" si="249"/>
        <v>692</v>
      </c>
    </row>
    <row r="1550" spans="1:17" x14ac:dyDescent="0.3">
      <c r="A1550">
        <v>2135609</v>
      </c>
      <c r="B1550" s="1">
        <v>42940</v>
      </c>
      <c r="C1550" s="2">
        <v>0.42563657407407413</v>
      </c>
      <c r="D1550" s="2">
        <v>0.42670138888888887</v>
      </c>
      <c r="E1550" t="str">
        <f t="shared" si="240"/>
        <v>ST</v>
      </c>
      <c r="G1550">
        <f t="shared" si="241"/>
        <v>0</v>
      </c>
      <c r="H1550" s="15">
        <f t="shared" si="245"/>
        <v>0</v>
      </c>
      <c r="I1550" s="2">
        <f t="shared" si="242"/>
        <v>1.0648148148147407E-3</v>
      </c>
      <c r="J1550" s="19">
        <f t="shared" si="246"/>
        <v>12841.550000000016</v>
      </c>
      <c r="K1550" s="19">
        <f t="shared" si="243"/>
        <v>1.5333333333333332</v>
      </c>
      <c r="L1550">
        <f t="shared" si="244"/>
        <v>1</v>
      </c>
      <c r="M1550" s="19">
        <f t="shared" si="247"/>
        <v>8643.0666666666712</v>
      </c>
      <c r="O1550" s="19">
        <f t="shared" si="248"/>
        <v>2792.5666666666671</v>
      </c>
      <c r="Q1550" s="19">
        <f t="shared" si="249"/>
        <v>692</v>
      </c>
    </row>
    <row r="1551" spans="1:17" x14ac:dyDescent="0.3">
      <c r="A1551">
        <v>2697566</v>
      </c>
      <c r="B1551" s="1">
        <v>42940</v>
      </c>
      <c r="C1551" s="2">
        <v>0.42951388888888892</v>
      </c>
      <c r="D1551" s="2">
        <v>0.44059027777777776</v>
      </c>
      <c r="E1551" t="str">
        <f t="shared" si="240"/>
        <v>ST</v>
      </c>
      <c r="G1551">
        <f t="shared" si="241"/>
        <v>0</v>
      </c>
      <c r="H1551" s="15">
        <f t="shared" si="245"/>
        <v>0</v>
      </c>
      <c r="I1551" s="2">
        <f t="shared" si="242"/>
        <v>1.1076388888888844E-2</v>
      </c>
      <c r="J1551" s="19">
        <f t="shared" si="246"/>
        <v>12857.500000000016</v>
      </c>
      <c r="K1551" s="19">
        <f t="shared" si="243"/>
        <v>15.95</v>
      </c>
      <c r="L1551">
        <f t="shared" si="244"/>
        <v>1</v>
      </c>
      <c r="M1551" s="19">
        <f t="shared" si="247"/>
        <v>8659.0166666666719</v>
      </c>
      <c r="O1551" s="19">
        <f t="shared" si="248"/>
        <v>2792.5666666666671</v>
      </c>
      <c r="Q1551" s="19">
        <f t="shared" si="249"/>
        <v>692</v>
      </c>
    </row>
    <row r="1552" spans="1:17" x14ac:dyDescent="0.3">
      <c r="A1552">
        <v>2569721</v>
      </c>
      <c r="B1552" s="1">
        <v>42940</v>
      </c>
      <c r="C1552" s="2">
        <v>0.43133101851851857</v>
      </c>
      <c r="D1552" s="2">
        <v>0.43762731481481482</v>
      </c>
      <c r="E1552" t="str">
        <f t="shared" si="240"/>
        <v>ST</v>
      </c>
      <c r="G1552">
        <f t="shared" si="241"/>
        <v>0</v>
      </c>
      <c r="H1552" s="15">
        <f t="shared" si="245"/>
        <v>0</v>
      </c>
      <c r="I1552" s="2">
        <f t="shared" si="242"/>
        <v>6.2962962962962443E-3</v>
      </c>
      <c r="J1552" s="19">
        <f t="shared" si="246"/>
        <v>12866.566666666684</v>
      </c>
      <c r="K1552" s="19">
        <f t="shared" si="243"/>
        <v>9.0666666666666664</v>
      </c>
      <c r="L1552">
        <f t="shared" si="244"/>
        <v>1</v>
      </c>
      <c r="M1552" s="19">
        <f t="shared" si="247"/>
        <v>8668.0833333333394</v>
      </c>
      <c r="O1552" s="19">
        <f t="shared" si="248"/>
        <v>2792.5666666666671</v>
      </c>
      <c r="Q1552" s="19">
        <f t="shared" si="249"/>
        <v>692</v>
      </c>
    </row>
    <row r="1553" spans="1:17" x14ac:dyDescent="0.3">
      <c r="A1553">
        <v>96375379</v>
      </c>
      <c r="B1553" s="1">
        <v>42940</v>
      </c>
      <c r="C1553" s="2">
        <v>0.43637731481481484</v>
      </c>
      <c r="D1553" s="2">
        <v>0.44526620370370368</v>
      </c>
      <c r="E1553" t="str">
        <f t="shared" si="240"/>
        <v>KOM</v>
      </c>
      <c r="G1553">
        <f t="shared" si="241"/>
        <v>0</v>
      </c>
      <c r="H1553" s="15">
        <f t="shared" si="245"/>
        <v>0</v>
      </c>
      <c r="I1553" s="2">
        <f t="shared" si="242"/>
        <v>8.8888888888888351E-3</v>
      </c>
      <c r="J1553" s="19">
        <f t="shared" si="246"/>
        <v>12879.366666666683</v>
      </c>
      <c r="K1553" s="19">
        <f t="shared" si="243"/>
        <v>12.8</v>
      </c>
      <c r="L1553">
        <f t="shared" si="244"/>
        <v>1</v>
      </c>
      <c r="M1553" s="19">
        <f t="shared" si="247"/>
        <v>8668.0833333333394</v>
      </c>
      <c r="O1553" s="19">
        <f t="shared" si="248"/>
        <v>2805.3666666666672</v>
      </c>
      <c r="Q1553" s="19">
        <f t="shared" si="249"/>
        <v>692</v>
      </c>
    </row>
    <row r="1554" spans="1:17" x14ac:dyDescent="0.3">
      <c r="A1554">
        <v>3968528766</v>
      </c>
      <c r="B1554" s="1">
        <v>42940</v>
      </c>
      <c r="C1554" s="2">
        <v>0.44081018518518517</v>
      </c>
      <c r="D1554" s="2">
        <v>0.44767361111111109</v>
      </c>
      <c r="E1554" t="str">
        <f t="shared" si="240"/>
        <v>ZAG</v>
      </c>
      <c r="G1554">
        <f t="shared" si="241"/>
        <v>0</v>
      </c>
      <c r="H1554" s="15">
        <f t="shared" si="245"/>
        <v>0</v>
      </c>
      <c r="I1554" s="2">
        <f t="shared" si="242"/>
        <v>6.8634259259259256E-3</v>
      </c>
      <c r="J1554" s="19">
        <f t="shared" si="246"/>
        <v>12889.250000000016</v>
      </c>
      <c r="K1554" s="19">
        <f t="shared" si="243"/>
        <v>9.8833333333333329</v>
      </c>
      <c r="L1554">
        <f t="shared" si="244"/>
        <v>1</v>
      </c>
      <c r="M1554" s="19">
        <f t="shared" si="247"/>
        <v>8668.0833333333394</v>
      </c>
      <c r="O1554" s="19">
        <f t="shared" si="248"/>
        <v>2805.3666666666672</v>
      </c>
      <c r="Q1554" s="19">
        <f t="shared" si="249"/>
        <v>702</v>
      </c>
    </row>
    <row r="1555" spans="1:17" x14ac:dyDescent="0.3">
      <c r="A1555">
        <v>8133585</v>
      </c>
      <c r="B1555" s="1">
        <v>42940</v>
      </c>
      <c r="C1555" s="2">
        <v>0.44185185185185188</v>
      </c>
      <c r="D1555" s="2">
        <v>0.44634259259259257</v>
      </c>
      <c r="E1555" t="str">
        <f t="shared" si="240"/>
        <v>ST</v>
      </c>
      <c r="G1555">
        <f t="shared" si="241"/>
        <v>0</v>
      </c>
      <c r="H1555" s="15">
        <f t="shared" si="245"/>
        <v>0</v>
      </c>
      <c r="I1555" s="2">
        <f t="shared" si="242"/>
        <v>4.4907407407406841E-3</v>
      </c>
      <c r="J1555" s="19">
        <f t="shared" si="246"/>
        <v>12895.716666666684</v>
      </c>
      <c r="K1555" s="19">
        <f t="shared" si="243"/>
        <v>6.4666666666666668</v>
      </c>
      <c r="L1555">
        <f t="shared" si="244"/>
        <v>1</v>
      </c>
      <c r="M1555" s="19">
        <f t="shared" si="247"/>
        <v>8674.5500000000065</v>
      </c>
      <c r="O1555" s="19">
        <f t="shared" si="248"/>
        <v>2805.3666666666672</v>
      </c>
      <c r="Q1555" s="19">
        <f t="shared" si="249"/>
        <v>702</v>
      </c>
    </row>
    <row r="1556" spans="1:17" x14ac:dyDescent="0.3">
      <c r="A1556">
        <v>45232967</v>
      </c>
      <c r="B1556" s="1">
        <v>42940</v>
      </c>
      <c r="C1556" s="2">
        <v>0.44629629629629625</v>
      </c>
      <c r="D1556" s="2">
        <v>0.44753472222222218</v>
      </c>
      <c r="E1556" t="str">
        <f t="shared" si="240"/>
        <v>KOM</v>
      </c>
      <c r="G1556">
        <f t="shared" si="241"/>
        <v>0</v>
      </c>
      <c r="H1556" s="15">
        <f t="shared" si="245"/>
        <v>0</v>
      </c>
      <c r="I1556" s="2">
        <f t="shared" si="242"/>
        <v>1.2384259259259345E-3</v>
      </c>
      <c r="J1556" s="19">
        <f t="shared" si="246"/>
        <v>12897.500000000016</v>
      </c>
      <c r="K1556" s="19">
        <f t="shared" si="243"/>
        <v>1.7833333333333332</v>
      </c>
      <c r="L1556">
        <f t="shared" si="244"/>
        <v>1</v>
      </c>
      <c r="M1556" s="19">
        <f t="shared" si="247"/>
        <v>8674.5500000000065</v>
      </c>
      <c r="O1556" s="19">
        <f t="shared" si="248"/>
        <v>2807.1500000000005</v>
      </c>
      <c r="Q1556" s="19">
        <f t="shared" si="249"/>
        <v>702</v>
      </c>
    </row>
    <row r="1557" spans="1:17" x14ac:dyDescent="0.3">
      <c r="A1557">
        <v>8900603</v>
      </c>
      <c r="B1557" s="1">
        <v>42940</v>
      </c>
      <c r="C1557" s="2">
        <v>0.44680555555555551</v>
      </c>
      <c r="D1557" s="2">
        <v>0.45518518518518519</v>
      </c>
      <c r="E1557" t="str">
        <f t="shared" si="240"/>
        <v>ST</v>
      </c>
      <c r="G1557">
        <f t="shared" si="241"/>
        <v>0</v>
      </c>
      <c r="H1557" s="15">
        <f t="shared" si="245"/>
        <v>0</v>
      </c>
      <c r="I1557" s="2">
        <f t="shared" si="242"/>
        <v>8.3796296296296813E-3</v>
      </c>
      <c r="J1557" s="19">
        <f t="shared" si="246"/>
        <v>12909.566666666684</v>
      </c>
      <c r="K1557" s="19">
        <f t="shared" si="243"/>
        <v>12.066666666666666</v>
      </c>
      <c r="L1557">
        <f t="shared" si="244"/>
        <v>1</v>
      </c>
      <c r="M1557" s="19">
        <f t="shared" si="247"/>
        <v>8686.6166666666741</v>
      </c>
      <c r="O1557" s="19">
        <f t="shared" si="248"/>
        <v>2807.1500000000005</v>
      </c>
      <c r="Q1557" s="19">
        <f t="shared" si="249"/>
        <v>702</v>
      </c>
    </row>
    <row r="1558" spans="1:17" x14ac:dyDescent="0.3">
      <c r="A1558">
        <v>9413315</v>
      </c>
      <c r="B1558" s="1">
        <v>42940</v>
      </c>
      <c r="C1558" s="2">
        <v>0.4490277777777778</v>
      </c>
      <c r="D1558" s="2">
        <v>0.45984953703703701</v>
      </c>
      <c r="E1558" t="str">
        <f t="shared" si="240"/>
        <v>ST</v>
      </c>
      <c r="G1558">
        <f t="shared" si="241"/>
        <v>0</v>
      </c>
      <c r="H1558" s="15">
        <f t="shared" si="245"/>
        <v>0</v>
      </c>
      <c r="I1558" s="2">
        <f t="shared" si="242"/>
        <v>1.0821759259259212E-2</v>
      </c>
      <c r="J1558" s="19">
        <f t="shared" si="246"/>
        <v>12925.150000000018</v>
      </c>
      <c r="K1558" s="19">
        <f t="shared" si="243"/>
        <v>15.583333333333334</v>
      </c>
      <c r="L1558">
        <f t="shared" si="244"/>
        <v>1</v>
      </c>
      <c r="M1558" s="19">
        <f t="shared" si="247"/>
        <v>8702.200000000008</v>
      </c>
      <c r="O1558" s="19">
        <f t="shared" si="248"/>
        <v>2807.1500000000005</v>
      </c>
      <c r="Q1558" s="19">
        <f t="shared" si="249"/>
        <v>702</v>
      </c>
    </row>
    <row r="1559" spans="1:17" x14ac:dyDescent="0.3">
      <c r="A1559">
        <v>9781981</v>
      </c>
      <c r="B1559" s="1">
        <v>42940</v>
      </c>
      <c r="C1559" s="2">
        <v>0.45392361111111112</v>
      </c>
      <c r="D1559" s="2">
        <v>0.45820601851851855</v>
      </c>
      <c r="E1559" t="str">
        <f t="shared" si="240"/>
        <v>ST</v>
      </c>
      <c r="G1559">
        <f t="shared" si="241"/>
        <v>0</v>
      </c>
      <c r="H1559" s="15">
        <f t="shared" si="245"/>
        <v>0</v>
      </c>
      <c r="I1559" s="2">
        <f t="shared" si="242"/>
        <v>4.2824074074074292E-3</v>
      </c>
      <c r="J1559" s="19">
        <f t="shared" si="246"/>
        <v>12931.316666666684</v>
      </c>
      <c r="K1559" s="19">
        <f t="shared" si="243"/>
        <v>6.166666666666667</v>
      </c>
      <c r="L1559">
        <f t="shared" si="244"/>
        <v>1</v>
      </c>
      <c r="M1559" s="19">
        <f t="shared" si="247"/>
        <v>8708.3666666666741</v>
      </c>
      <c r="O1559" s="19">
        <f t="shared" si="248"/>
        <v>2807.1500000000005</v>
      </c>
      <c r="Q1559" s="19">
        <f t="shared" si="249"/>
        <v>702</v>
      </c>
    </row>
    <row r="1560" spans="1:17" x14ac:dyDescent="0.3">
      <c r="A1560">
        <v>9527543</v>
      </c>
      <c r="B1560" s="1">
        <v>42940</v>
      </c>
      <c r="C1560" s="2">
        <v>0.45481481481481478</v>
      </c>
      <c r="D1560" s="2">
        <v>0.45863425925925921</v>
      </c>
      <c r="E1560" t="str">
        <f t="shared" si="240"/>
        <v>ST</v>
      </c>
      <c r="G1560">
        <f t="shared" si="241"/>
        <v>0</v>
      </c>
      <c r="H1560" s="15">
        <f t="shared" si="245"/>
        <v>0</v>
      </c>
      <c r="I1560" s="2">
        <f t="shared" si="242"/>
        <v>3.8194444444444309E-3</v>
      </c>
      <c r="J1560" s="19">
        <f t="shared" si="246"/>
        <v>12936.816666666684</v>
      </c>
      <c r="K1560" s="19">
        <f t="shared" si="243"/>
        <v>5.5</v>
      </c>
      <c r="L1560">
        <f t="shared" si="244"/>
        <v>1</v>
      </c>
      <c r="M1560" s="19">
        <f t="shared" si="247"/>
        <v>8713.8666666666741</v>
      </c>
      <c r="O1560" s="19">
        <f t="shared" si="248"/>
        <v>2807.1500000000005</v>
      </c>
      <c r="Q1560" s="19">
        <f t="shared" si="249"/>
        <v>702</v>
      </c>
    </row>
    <row r="1561" spans="1:17" x14ac:dyDescent="0.3">
      <c r="A1561">
        <v>91626903</v>
      </c>
      <c r="B1561" s="1">
        <v>42940</v>
      </c>
      <c r="C1561" s="2">
        <v>0.45930555555555558</v>
      </c>
      <c r="D1561" s="2">
        <v>0.46885416666666663</v>
      </c>
      <c r="E1561" t="str">
        <f t="shared" si="240"/>
        <v>KOM</v>
      </c>
      <c r="G1561">
        <f t="shared" si="241"/>
        <v>0</v>
      </c>
      <c r="H1561" s="15">
        <f t="shared" si="245"/>
        <v>0</v>
      </c>
      <c r="I1561" s="2">
        <f t="shared" si="242"/>
        <v>9.5486111111110494E-3</v>
      </c>
      <c r="J1561" s="19">
        <f t="shared" si="246"/>
        <v>12950.566666666684</v>
      </c>
      <c r="K1561" s="19">
        <f t="shared" si="243"/>
        <v>13.75</v>
      </c>
      <c r="L1561">
        <f t="shared" si="244"/>
        <v>1</v>
      </c>
      <c r="M1561" s="19">
        <f t="shared" si="247"/>
        <v>8713.8666666666741</v>
      </c>
      <c r="O1561" s="19">
        <f t="shared" si="248"/>
        <v>2820.9000000000005</v>
      </c>
      <c r="Q1561" s="19">
        <f t="shared" si="249"/>
        <v>702</v>
      </c>
    </row>
    <row r="1562" spans="1:17" x14ac:dyDescent="0.3">
      <c r="A1562">
        <v>1475008</v>
      </c>
      <c r="B1562" s="1">
        <v>42940</v>
      </c>
      <c r="C1562" s="2">
        <v>0.46489583333333334</v>
      </c>
      <c r="D1562" s="2">
        <v>0.47530092592592593</v>
      </c>
      <c r="E1562" t="str">
        <f t="shared" si="240"/>
        <v>ST</v>
      </c>
      <c r="G1562">
        <f t="shared" si="241"/>
        <v>0</v>
      </c>
      <c r="H1562" s="15">
        <f t="shared" si="245"/>
        <v>0</v>
      </c>
      <c r="I1562" s="2">
        <f t="shared" si="242"/>
        <v>1.0405092592592591E-2</v>
      </c>
      <c r="J1562" s="19">
        <f t="shared" si="246"/>
        <v>12965.550000000017</v>
      </c>
      <c r="K1562" s="19">
        <f t="shared" si="243"/>
        <v>14.983333333333333</v>
      </c>
      <c r="L1562">
        <f t="shared" si="244"/>
        <v>1</v>
      </c>
      <c r="M1562" s="19">
        <f t="shared" si="247"/>
        <v>8728.8500000000076</v>
      </c>
      <c r="O1562" s="19">
        <f t="shared" si="248"/>
        <v>2820.9000000000005</v>
      </c>
      <c r="Q1562" s="19">
        <f t="shared" si="249"/>
        <v>702</v>
      </c>
    </row>
    <row r="1563" spans="1:17" x14ac:dyDescent="0.3">
      <c r="A1563">
        <v>4767842</v>
      </c>
      <c r="B1563" s="1">
        <v>42940</v>
      </c>
      <c r="C1563" s="2">
        <v>0.46971064814814811</v>
      </c>
      <c r="D1563" s="2">
        <v>0.47116898148148145</v>
      </c>
      <c r="E1563" t="str">
        <f t="shared" si="240"/>
        <v>ST</v>
      </c>
      <c r="G1563">
        <f t="shared" si="241"/>
        <v>0</v>
      </c>
      <c r="H1563" s="15">
        <f t="shared" si="245"/>
        <v>0</v>
      </c>
      <c r="I1563" s="2">
        <f t="shared" si="242"/>
        <v>1.4583333333333393E-3</v>
      </c>
      <c r="J1563" s="19">
        <f t="shared" si="246"/>
        <v>12967.650000000018</v>
      </c>
      <c r="K1563" s="19">
        <f t="shared" si="243"/>
        <v>2.1</v>
      </c>
      <c r="L1563">
        <f t="shared" si="244"/>
        <v>1</v>
      </c>
      <c r="M1563" s="19">
        <f t="shared" si="247"/>
        <v>8730.950000000008</v>
      </c>
      <c r="O1563" s="19">
        <f t="shared" si="248"/>
        <v>2820.9000000000005</v>
      </c>
      <c r="Q1563" s="19">
        <f t="shared" si="249"/>
        <v>702</v>
      </c>
    </row>
    <row r="1564" spans="1:17" x14ac:dyDescent="0.3">
      <c r="A1564">
        <v>64586869</v>
      </c>
      <c r="B1564" s="1">
        <v>42940</v>
      </c>
      <c r="C1564" s="2">
        <v>0.47188657407407408</v>
      </c>
      <c r="D1564" s="2">
        <v>0.47260416666666666</v>
      </c>
      <c r="E1564" t="str">
        <f t="shared" si="240"/>
        <v>KOM</v>
      </c>
      <c r="G1564">
        <f t="shared" si="241"/>
        <v>0</v>
      </c>
      <c r="H1564" s="15">
        <f t="shared" si="245"/>
        <v>0</v>
      </c>
      <c r="I1564" s="2">
        <f t="shared" si="242"/>
        <v>7.1759259259257524E-4</v>
      </c>
      <c r="J1564" s="19">
        <f t="shared" si="246"/>
        <v>12968.683333333351</v>
      </c>
      <c r="K1564" s="19">
        <f t="shared" si="243"/>
        <v>1.0333333333333334</v>
      </c>
      <c r="L1564">
        <f t="shared" si="244"/>
        <v>1</v>
      </c>
      <c r="M1564" s="19">
        <f t="shared" si="247"/>
        <v>8730.950000000008</v>
      </c>
      <c r="O1564" s="19">
        <f t="shared" si="248"/>
        <v>2821.9333333333338</v>
      </c>
      <c r="Q1564" s="19">
        <f t="shared" si="249"/>
        <v>702</v>
      </c>
    </row>
    <row r="1565" spans="1:17" x14ac:dyDescent="0.3">
      <c r="A1565">
        <v>7066389</v>
      </c>
      <c r="B1565" s="1">
        <v>42940</v>
      </c>
      <c r="C1565" s="2">
        <v>0.47590277777777779</v>
      </c>
      <c r="D1565" s="2">
        <v>0.47621527777777778</v>
      </c>
      <c r="E1565" t="str">
        <f t="shared" si="240"/>
        <v>ST</v>
      </c>
      <c r="G1565">
        <f t="shared" si="241"/>
        <v>0</v>
      </c>
      <c r="H1565" s="15">
        <f t="shared" si="245"/>
        <v>0</v>
      </c>
      <c r="I1565" s="2">
        <f t="shared" si="242"/>
        <v>3.1249999999999334E-4</v>
      </c>
      <c r="J1565" s="19">
        <f t="shared" si="246"/>
        <v>12969.133333333351</v>
      </c>
      <c r="K1565" s="19">
        <f t="shared" si="243"/>
        <v>0.45</v>
      </c>
      <c r="L1565">
        <f t="shared" si="244"/>
        <v>1</v>
      </c>
      <c r="M1565" s="19">
        <f t="shared" si="247"/>
        <v>8731.4000000000087</v>
      </c>
      <c r="O1565" s="19">
        <f t="shared" si="248"/>
        <v>2821.9333333333338</v>
      </c>
      <c r="Q1565" s="19">
        <f t="shared" si="249"/>
        <v>702</v>
      </c>
    </row>
    <row r="1566" spans="1:17" x14ac:dyDescent="0.3">
      <c r="A1566">
        <v>28791070</v>
      </c>
      <c r="B1566" s="1">
        <v>42940</v>
      </c>
      <c r="C1566" s="2">
        <v>0.48082175925925924</v>
      </c>
      <c r="D1566" s="2">
        <v>0.4913541666666667</v>
      </c>
      <c r="E1566" t="str">
        <f t="shared" si="240"/>
        <v>KOM</v>
      </c>
      <c r="G1566">
        <f t="shared" si="241"/>
        <v>0</v>
      </c>
      <c r="H1566" s="15">
        <f t="shared" si="245"/>
        <v>0</v>
      </c>
      <c r="I1566" s="2">
        <f t="shared" si="242"/>
        <v>1.0532407407407463E-2</v>
      </c>
      <c r="J1566" s="19">
        <f t="shared" si="246"/>
        <v>12984.300000000017</v>
      </c>
      <c r="K1566" s="19">
        <f t="shared" si="243"/>
        <v>15.166666666666666</v>
      </c>
      <c r="L1566">
        <f t="shared" si="244"/>
        <v>1</v>
      </c>
      <c r="M1566" s="19">
        <f t="shared" si="247"/>
        <v>8731.4000000000087</v>
      </c>
      <c r="O1566" s="19">
        <f t="shared" si="248"/>
        <v>2837.1000000000004</v>
      </c>
      <c r="Q1566" s="19">
        <f t="shared" si="249"/>
        <v>702</v>
      </c>
    </row>
    <row r="1567" spans="1:17" x14ac:dyDescent="0.3">
      <c r="A1567">
        <v>5094248</v>
      </c>
      <c r="B1567" s="1">
        <v>42940</v>
      </c>
      <c r="C1567" s="2">
        <v>0.48358796296296297</v>
      </c>
      <c r="D1567" s="2">
        <v>0.48965277777777777</v>
      </c>
      <c r="E1567" t="str">
        <f t="shared" si="240"/>
        <v>ST</v>
      </c>
      <c r="G1567">
        <f t="shared" si="241"/>
        <v>0</v>
      </c>
      <c r="H1567" s="15">
        <f t="shared" si="245"/>
        <v>0</v>
      </c>
      <c r="I1567" s="2">
        <f t="shared" si="242"/>
        <v>6.0648148148148007E-3</v>
      </c>
      <c r="J1567" s="19">
        <f t="shared" si="246"/>
        <v>12993.033333333351</v>
      </c>
      <c r="K1567" s="19">
        <f t="shared" si="243"/>
        <v>8.7333333333333325</v>
      </c>
      <c r="L1567">
        <f t="shared" si="244"/>
        <v>1</v>
      </c>
      <c r="M1567" s="19">
        <f t="shared" si="247"/>
        <v>8740.1333333333423</v>
      </c>
      <c r="O1567" s="19">
        <f t="shared" si="248"/>
        <v>2837.1000000000004</v>
      </c>
      <c r="Q1567" s="19">
        <f t="shared" si="249"/>
        <v>702</v>
      </c>
    </row>
    <row r="1568" spans="1:17" x14ac:dyDescent="0.3">
      <c r="A1568">
        <v>44882393</v>
      </c>
      <c r="B1568" s="1">
        <v>42940</v>
      </c>
      <c r="C1568" s="2">
        <v>0.4866550925925926</v>
      </c>
      <c r="D1568" s="2">
        <v>0.4952893518518518</v>
      </c>
      <c r="E1568" t="str">
        <f t="shared" si="240"/>
        <v>KOM</v>
      </c>
      <c r="G1568">
        <f t="shared" si="241"/>
        <v>0</v>
      </c>
      <c r="H1568" s="15">
        <f t="shared" si="245"/>
        <v>0</v>
      </c>
      <c r="I1568" s="2">
        <f t="shared" si="242"/>
        <v>8.6342592592592027E-3</v>
      </c>
      <c r="J1568" s="19">
        <f t="shared" si="246"/>
        <v>13005.466666666684</v>
      </c>
      <c r="K1568" s="19">
        <f t="shared" si="243"/>
        <v>12.433333333333334</v>
      </c>
      <c r="L1568">
        <f t="shared" si="244"/>
        <v>1</v>
      </c>
      <c r="M1568" s="19">
        <f t="shared" si="247"/>
        <v>8740.1333333333423</v>
      </c>
      <c r="O1568" s="19">
        <f t="shared" si="248"/>
        <v>2849.5333333333338</v>
      </c>
      <c r="Q1568" s="19">
        <f t="shared" si="249"/>
        <v>702</v>
      </c>
    </row>
    <row r="1569" spans="1:17" x14ac:dyDescent="0.3">
      <c r="A1569">
        <v>29391132</v>
      </c>
      <c r="B1569" s="1">
        <v>42940</v>
      </c>
      <c r="C1569" s="2">
        <v>0.48770833333333335</v>
      </c>
      <c r="D1569" s="2">
        <v>0.49613425925925925</v>
      </c>
      <c r="E1569" t="str">
        <f t="shared" si="240"/>
        <v>KOM</v>
      </c>
      <c r="G1569">
        <f t="shared" si="241"/>
        <v>0</v>
      </c>
      <c r="H1569" s="15">
        <f t="shared" si="245"/>
        <v>0</v>
      </c>
      <c r="I1569" s="2">
        <f t="shared" si="242"/>
        <v>8.4259259259258923E-3</v>
      </c>
      <c r="J1569" s="19">
        <f t="shared" si="246"/>
        <v>13017.600000000017</v>
      </c>
      <c r="K1569" s="19">
        <f t="shared" si="243"/>
        <v>12.133333333333333</v>
      </c>
      <c r="L1569">
        <f t="shared" si="244"/>
        <v>1</v>
      </c>
      <c r="M1569" s="19">
        <f t="shared" si="247"/>
        <v>8740.1333333333423</v>
      </c>
      <c r="O1569" s="19">
        <f t="shared" si="248"/>
        <v>2861.666666666667</v>
      </c>
      <c r="Q1569" s="19">
        <f t="shared" si="249"/>
        <v>702</v>
      </c>
    </row>
    <row r="1570" spans="1:17" x14ac:dyDescent="0.3">
      <c r="A1570">
        <v>9892639</v>
      </c>
      <c r="B1570" s="1">
        <v>42940</v>
      </c>
      <c r="C1570" s="2">
        <v>0.48836805555555557</v>
      </c>
      <c r="D1570" s="2">
        <v>0.48893518518518514</v>
      </c>
      <c r="E1570" t="str">
        <f t="shared" si="240"/>
        <v>ST</v>
      </c>
      <c r="G1570">
        <f t="shared" si="241"/>
        <v>0</v>
      </c>
      <c r="H1570" s="15">
        <f t="shared" si="245"/>
        <v>0</v>
      </c>
      <c r="I1570" s="2">
        <f t="shared" si="242"/>
        <v>5.6712962962957025E-4</v>
      </c>
      <c r="J1570" s="19">
        <f t="shared" si="246"/>
        <v>13018.416666666684</v>
      </c>
      <c r="K1570" s="19">
        <f t="shared" si="243"/>
        <v>0.81666666666666665</v>
      </c>
      <c r="L1570">
        <f t="shared" si="244"/>
        <v>1</v>
      </c>
      <c r="M1570" s="19">
        <f t="shared" si="247"/>
        <v>8740.9500000000098</v>
      </c>
      <c r="O1570" s="19">
        <f t="shared" si="248"/>
        <v>2861.666666666667</v>
      </c>
      <c r="Q1570" s="19">
        <f t="shared" si="249"/>
        <v>702</v>
      </c>
    </row>
    <row r="1571" spans="1:17" x14ac:dyDescent="0.3">
      <c r="A1571">
        <v>3979295</v>
      </c>
      <c r="B1571" s="1">
        <v>42940</v>
      </c>
      <c r="C1571" s="2">
        <v>0.49062500000000003</v>
      </c>
      <c r="D1571" s="2">
        <v>0.49767361111111108</v>
      </c>
      <c r="E1571" t="str">
        <f t="shared" si="240"/>
        <v>ST</v>
      </c>
      <c r="G1571">
        <f t="shared" si="241"/>
        <v>0</v>
      </c>
      <c r="H1571" s="15">
        <f t="shared" si="245"/>
        <v>0</v>
      </c>
      <c r="I1571" s="2">
        <f t="shared" si="242"/>
        <v>7.0486111111110472E-3</v>
      </c>
      <c r="J1571" s="19">
        <f t="shared" si="246"/>
        <v>13028.566666666684</v>
      </c>
      <c r="K1571" s="19">
        <f t="shared" si="243"/>
        <v>10.15</v>
      </c>
      <c r="L1571">
        <f t="shared" si="244"/>
        <v>1</v>
      </c>
      <c r="M1571" s="19">
        <f t="shared" si="247"/>
        <v>8751.1000000000095</v>
      </c>
      <c r="O1571" s="19">
        <f t="shared" si="248"/>
        <v>2861.666666666667</v>
      </c>
      <c r="Q1571" s="19">
        <f t="shared" si="249"/>
        <v>702</v>
      </c>
    </row>
    <row r="1572" spans="1:17" x14ac:dyDescent="0.3">
      <c r="A1572">
        <v>8471219</v>
      </c>
      <c r="B1572" s="1">
        <v>42940</v>
      </c>
      <c r="C1572" s="2">
        <v>0.49229166666666663</v>
      </c>
      <c r="D1572" s="2">
        <v>0.49554398148148149</v>
      </c>
      <c r="E1572" t="str">
        <f t="shared" si="240"/>
        <v>ST</v>
      </c>
      <c r="G1572">
        <f t="shared" si="241"/>
        <v>0</v>
      </c>
      <c r="H1572" s="15">
        <f t="shared" si="245"/>
        <v>0</v>
      </c>
      <c r="I1572" s="2">
        <f t="shared" si="242"/>
        <v>3.2523148148148606E-3</v>
      </c>
      <c r="J1572" s="19">
        <f t="shared" si="246"/>
        <v>13033.250000000016</v>
      </c>
      <c r="K1572" s="19">
        <f t="shared" si="243"/>
        <v>4.6833333333333336</v>
      </c>
      <c r="L1572">
        <f t="shared" si="244"/>
        <v>1</v>
      </c>
      <c r="M1572" s="19">
        <f t="shared" si="247"/>
        <v>8755.7833333333419</v>
      </c>
      <c r="O1572" s="19">
        <f t="shared" si="248"/>
        <v>2861.666666666667</v>
      </c>
      <c r="Q1572" s="19">
        <f t="shared" si="249"/>
        <v>702</v>
      </c>
    </row>
    <row r="1573" spans="1:17" x14ac:dyDescent="0.3">
      <c r="A1573">
        <v>5631380</v>
      </c>
      <c r="B1573" s="1">
        <v>42940</v>
      </c>
      <c r="C1573" s="2">
        <v>0.49274305555555559</v>
      </c>
      <c r="D1573" s="2">
        <v>0.50315972222222227</v>
      </c>
      <c r="E1573" t="str">
        <f t="shared" si="240"/>
        <v>ST</v>
      </c>
      <c r="G1573">
        <f t="shared" si="241"/>
        <v>0</v>
      </c>
      <c r="H1573" s="15">
        <f t="shared" si="245"/>
        <v>0</v>
      </c>
      <c r="I1573" s="2">
        <f t="shared" si="242"/>
        <v>1.0416666666666685E-2</v>
      </c>
      <c r="J1573" s="19">
        <f t="shared" si="246"/>
        <v>13048.250000000016</v>
      </c>
      <c r="K1573" s="19">
        <f t="shared" si="243"/>
        <v>15</v>
      </c>
      <c r="L1573">
        <f t="shared" si="244"/>
        <v>1</v>
      </c>
      <c r="M1573" s="19">
        <f t="shared" si="247"/>
        <v>8770.7833333333419</v>
      </c>
      <c r="O1573" s="19">
        <f t="shared" si="248"/>
        <v>2861.666666666667</v>
      </c>
      <c r="Q1573" s="19">
        <f t="shared" si="249"/>
        <v>702</v>
      </c>
    </row>
    <row r="1574" spans="1:17" x14ac:dyDescent="0.3">
      <c r="A1574">
        <v>6309138</v>
      </c>
      <c r="B1574" s="1">
        <v>42940</v>
      </c>
      <c r="C1574" s="2">
        <v>0.49416666666666664</v>
      </c>
      <c r="D1574" s="2">
        <v>0.49465277777777777</v>
      </c>
      <c r="E1574" t="str">
        <f t="shared" si="240"/>
        <v>ST</v>
      </c>
      <c r="G1574">
        <f t="shared" si="241"/>
        <v>0</v>
      </c>
      <c r="H1574" s="15">
        <f t="shared" si="245"/>
        <v>0</v>
      </c>
      <c r="I1574" s="2">
        <f t="shared" si="242"/>
        <v>4.8611111111113159E-4</v>
      </c>
      <c r="J1574" s="19">
        <f t="shared" si="246"/>
        <v>13048.950000000017</v>
      </c>
      <c r="K1574" s="19">
        <f t="shared" si="243"/>
        <v>0.7</v>
      </c>
      <c r="L1574">
        <f t="shared" si="244"/>
        <v>1</v>
      </c>
      <c r="M1574" s="19">
        <f t="shared" si="247"/>
        <v>8771.4833333333427</v>
      </c>
      <c r="O1574" s="19">
        <f t="shared" si="248"/>
        <v>2861.666666666667</v>
      </c>
      <c r="Q1574" s="19">
        <f t="shared" si="249"/>
        <v>702</v>
      </c>
    </row>
    <row r="1575" spans="1:17" x14ac:dyDescent="0.3">
      <c r="A1575">
        <v>72287838</v>
      </c>
      <c r="B1575" s="1">
        <v>42940</v>
      </c>
      <c r="C1575" s="2">
        <v>0.49633101851851852</v>
      </c>
      <c r="D1575" s="2">
        <v>0.50209490740740736</v>
      </c>
      <c r="E1575" t="str">
        <f t="shared" si="240"/>
        <v>KOM</v>
      </c>
      <c r="G1575">
        <f t="shared" si="241"/>
        <v>0</v>
      </c>
      <c r="H1575" s="15">
        <f t="shared" si="245"/>
        <v>0</v>
      </c>
      <c r="I1575" s="2">
        <f t="shared" si="242"/>
        <v>5.7638888888888462E-3</v>
      </c>
      <c r="J1575" s="19">
        <f t="shared" si="246"/>
        <v>13057.250000000016</v>
      </c>
      <c r="K1575" s="19">
        <f t="shared" si="243"/>
        <v>8.3000000000000007</v>
      </c>
      <c r="L1575">
        <f t="shared" si="244"/>
        <v>1</v>
      </c>
      <c r="M1575" s="19">
        <f t="shared" si="247"/>
        <v>8771.4833333333427</v>
      </c>
      <c r="O1575" s="19">
        <f t="shared" si="248"/>
        <v>2869.9666666666672</v>
      </c>
      <c r="Q1575" s="19">
        <f t="shared" si="249"/>
        <v>702</v>
      </c>
    </row>
    <row r="1576" spans="1:17" x14ac:dyDescent="0.3">
      <c r="A1576">
        <v>2515441</v>
      </c>
      <c r="B1576" s="1">
        <v>42940</v>
      </c>
      <c r="C1576" s="2">
        <v>0.49857638888888894</v>
      </c>
      <c r="D1576" s="2">
        <v>0.50195601851851845</v>
      </c>
      <c r="E1576" t="str">
        <f t="shared" si="240"/>
        <v>ST</v>
      </c>
      <c r="G1576">
        <f t="shared" si="241"/>
        <v>0</v>
      </c>
      <c r="H1576" s="15">
        <f t="shared" si="245"/>
        <v>0</v>
      </c>
      <c r="I1576" s="2">
        <f t="shared" si="242"/>
        <v>3.3796296296295103E-3</v>
      </c>
      <c r="J1576" s="19">
        <f t="shared" si="246"/>
        <v>13062.116666666683</v>
      </c>
      <c r="K1576" s="19">
        <f t="shared" si="243"/>
        <v>4.8666666666666671</v>
      </c>
      <c r="L1576">
        <f t="shared" si="244"/>
        <v>1</v>
      </c>
      <c r="M1576" s="19">
        <f t="shared" si="247"/>
        <v>8776.3500000000095</v>
      </c>
      <c r="O1576" s="19">
        <f t="shared" si="248"/>
        <v>2869.9666666666672</v>
      </c>
      <c r="Q1576" s="19">
        <f t="shared" si="249"/>
        <v>702</v>
      </c>
    </row>
    <row r="1577" spans="1:17" x14ac:dyDescent="0.3">
      <c r="A1577">
        <v>8056387</v>
      </c>
      <c r="B1577" s="1">
        <v>42940</v>
      </c>
      <c r="C1577" s="2">
        <v>0.50306712962962963</v>
      </c>
      <c r="D1577" s="2">
        <v>0.51333333333333331</v>
      </c>
      <c r="E1577" t="str">
        <f t="shared" si="240"/>
        <v>ST</v>
      </c>
      <c r="G1577">
        <f t="shared" si="241"/>
        <v>0</v>
      </c>
      <c r="H1577" s="15">
        <f t="shared" si="245"/>
        <v>0</v>
      </c>
      <c r="I1577" s="2">
        <f t="shared" si="242"/>
        <v>1.026620370370368E-2</v>
      </c>
      <c r="J1577" s="19">
        <f t="shared" si="246"/>
        <v>13076.900000000016</v>
      </c>
      <c r="K1577" s="19">
        <f t="shared" si="243"/>
        <v>14.783333333333333</v>
      </c>
      <c r="L1577">
        <f t="shared" si="244"/>
        <v>1</v>
      </c>
      <c r="M1577" s="19">
        <f t="shared" si="247"/>
        <v>8791.1333333333423</v>
      </c>
      <c r="O1577" s="19">
        <f t="shared" si="248"/>
        <v>2869.9666666666672</v>
      </c>
      <c r="Q1577" s="19">
        <f t="shared" si="249"/>
        <v>702</v>
      </c>
    </row>
    <row r="1578" spans="1:17" x14ac:dyDescent="0.3">
      <c r="A1578">
        <v>5489867</v>
      </c>
      <c r="B1578" s="1">
        <v>42940</v>
      </c>
      <c r="C1578" s="2">
        <v>0.50583333333333336</v>
      </c>
      <c r="D1578" s="2">
        <v>0.51407407407407402</v>
      </c>
      <c r="E1578" t="str">
        <f t="shared" si="240"/>
        <v>ST</v>
      </c>
      <c r="G1578">
        <f t="shared" si="241"/>
        <v>0</v>
      </c>
      <c r="H1578" s="15">
        <f t="shared" si="245"/>
        <v>0</v>
      </c>
      <c r="I1578" s="2">
        <f t="shared" si="242"/>
        <v>8.2407407407406597E-3</v>
      </c>
      <c r="J1578" s="19">
        <f t="shared" si="246"/>
        <v>13088.766666666683</v>
      </c>
      <c r="K1578" s="19">
        <f t="shared" si="243"/>
        <v>11.866666666666667</v>
      </c>
      <c r="L1578">
        <f t="shared" si="244"/>
        <v>1</v>
      </c>
      <c r="M1578" s="19">
        <f t="shared" si="247"/>
        <v>8803.0000000000091</v>
      </c>
      <c r="O1578" s="19">
        <f t="shared" si="248"/>
        <v>2869.9666666666672</v>
      </c>
      <c r="Q1578" s="19">
        <f t="shared" si="249"/>
        <v>702</v>
      </c>
    </row>
    <row r="1579" spans="1:17" x14ac:dyDescent="0.3">
      <c r="A1579">
        <v>5528648</v>
      </c>
      <c r="B1579" s="1">
        <v>42940</v>
      </c>
      <c r="C1579" s="2">
        <v>0.50611111111111107</v>
      </c>
      <c r="D1579" s="2">
        <v>0.51354166666666667</v>
      </c>
      <c r="E1579" t="str">
        <f t="shared" si="240"/>
        <v>ST</v>
      </c>
      <c r="G1579">
        <f t="shared" si="241"/>
        <v>0</v>
      </c>
      <c r="H1579" s="15">
        <f t="shared" si="245"/>
        <v>0</v>
      </c>
      <c r="I1579" s="2">
        <f t="shared" si="242"/>
        <v>7.4305555555556069E-3</v>
      </c>
      <c r="J1579" s="19">
        <f t="shared" si="246"/>
        <v>13099.466666666684</v>
      </c>
      <c r="K1579" s="19">
        <f t="shared" si="243"/>
        <v>10.7</v>
      </c>
      <c r="L1579">
        <f t="shared" si="244"/>
        <v>1</v>
      </c>
      <c r="M1579" s="19">
        <f t="shared" si="247"/>
        <v>8813.7000000000098</v>
      </c>
      <c r="O1579" s="19">
        <f t="shared" si="248"/>
        <v>2869.9666666666672</v>
      </c>
      <c r="Q1579" s="19">
        <f t="shared" si="249"/>
        <v>702</v>
      </c>
    </row>
    <row r="1580" spans="1:17" x14ac:dyDescent="0.3">
      <c r="A1580">
        <v>4293872</v>
      </c>
      <c r="B1580" s="1">
        <v>42940</v>
      </c>
      <c r="C1580" s="2">
        <v>0.50714120370370364</v>
      </c>
      <c r="D1580" s="2">
        <v>0.51232638888888882</v>
      </c>
      <c r="E1580" t="str">
        <f t="shared" si="240"/>
        <v>ST</v>
      </c>
      <c r="G1580">
        <f t="shared" si="241"/>
        <v>0</v>
      </c>
      <c r="H1580" s="15">
        <f t="shared" si="245"/>
        <v>0</v>
      </c>
      <c r="I1580" s="2">
        <f t="shared" si="242"/>
        <v>5.1851851851851816E-3</v>
      </c>
      <c r="J1580" s="19">
        <f t="shared" si="246"/>
        <v>13106.933333333351</v>
      </c>
      <c r="K1580" s="19">
        <f t="shared" si="243"/>
        <v>7.4666666666666668</v>
      </c>
      <c r="L1580">
        <f t="shared" si="244"/>
        <v>1</v>
      </c>
      <c r="M1580" s="19">
        <f t="shared" si="247"/>
        <v>8821.166666666677</v>
      </c>
      <c r="O1580" s="19">
        <f t="shared" si="248"/>
        <v>2869.9666666666672</v>
      </c>
      <c r="Q1580" s="19">
        <f t="shared" si="249"/>
        <v>702</v>
      </c>
    </row>
    <row r="1581" spans="1:17" x14ac:dyDescent="0.3">
      <c r="A1581">
        <v>99625946</v>
      </c>
      <c r="B1581" s="1">
        <v>42940</v>
      </c>
      <c r="C1581" s="2">
        <v>0.51270833333333332</v>
      </c>
      <c r="D1581" s="2">
        <v>0.52407407407407403</v>
      </c>
      <c r="E1581" t="str">
        <f t="shared" si="240"/>
        <v>KOM</v>
      </c>
      <c r="G1581">
        <f t="shared" si="241"/>
        <v>0</v>
      </c>
      <c r="H1581" s="15">
        <f t="shared" si="245"/>
        <v>0</v>
      </c>
      <c r="I1581" s="2">
        <f t="shared" si="242"/>
        <v>1.1365740740740704E-2</v>
      </c>
      <c r="J1581" s="19">
        <f t="shared" si="246"/>
        <v>13123.300000000017</v>
      </c>
      <c r="K1581" s="19">
        <f t="shared" si="243"/>
        <v>16.366666666666667</v>
      </c>
      <c r="L1581">
        <f t="shared" si="244"/>
        <v>1</v>
      </c>
      <c r="M1581" s="19">
        <f t="shared" si="247"/>
        <v>8821.166666666677</v>
      </c>
      <c r="O1581" s="19">
        <f t="shared" si="248"/>
        <v>2886.3333333333339</v>
      </c>
      <c r="Q1581" s="19">
        <f t="shared" si="249"/>
        <v>702</v>
      </c>
    </row>
    <row r="1582" spans="1:17" x14ac:dyDescent="0.3">
      <c r="A1582">
        <v>9827875</v>
      </c>
      <c r="B1582" s="1">
        <v>42940</v>
      </c>
      <c r="C1582" s="2">
        <v>0.51512731481481489</v>
      </c>
      <c r="D1582" s="2">
        <v>0.51954861111111106</v>
      </c>
      <c r="E1582" t="str">
        <f t="shared" si="240"/>
        <v>ST</v>
      </c>
      <c r="G1582">
        <f t="shared" si="241"/>
        <v>0</v>
      </c>
      <c r="H1582" s="15">
        <f t="shared" si="245"/>
        <v>0</v>
      </c>
      <c r="I1582" s="2">
        <f t="shared" si="242"/>
        <v>4.4212962962961733E-3</v>
      </c>
      <c r="J1582" s="19">
        <f t="shared" si="246"/>
        <v>13129.666666666684</v>
      </c>
      <c r="K1582" s="19">
        <f t="shared" si="243"/>
        <v>6.3666666666666663</v>
      </c>
      <c r="L1582">
        <f t="shared" si="244"/>
        <v>1</v>
      </c>
      <c r="M1582" s="19">
        <f t="shared" si="247"/>
        <v>8827.5333333333438</v>
      </c>
      <c r="O1582" s="19">
        <f t="shared" si="248"/>
        <v>2886.3333333333339</v>
      </c>
      <c r="Q1582" s="19">
        <f t="shared" si="249"/>
        <v>702</v>
      </c>
    </row>
    <row r="1583" spans="1:17" x14ac:dyDescent="0.3">
      <c r="A1583">
        <v>40120881</v>
      </c>
      <c r="B1583" s="1">
        <v>42940</v>
      </c>
      <c r="C1583" s="2">
        <v>0.51746527777777784</v>
      </c>
      <c r="D1583" s="2">
        <v>0.52686342592592594</v>
      </c>
      <c r="E1583" t="str">
        <f t="shared" si="240"/>
        <v>KOM</v>
      </c>
      <c r="G1583">
        <f t="shared" si="241"/>
        <v>0</v>
      </c>
      <c r="H1583" s="15">
        <f t="shared" si="245"/>
        <v>0</v>
      </c>
      <c r="I1583" s="2">
        <f t="shared" si="242"/>
        <v>9.3981481481481E-3</v>
      </c>
      <c r="J1583" s="19">
        <f t="shared" si="246"/>
        <v>13143.200000000017</v>
      </c>
      <c r="K1583" s="19">
        <f t="shared" si="243"/>
        <v>13.533333333333333</v>
      </c>
      <c r="L1583">
        <f t="shared" si="244"/>
        <v>1</v>
      </c>
      <c r="M1583" s="19">
        <f t="shared" si="247"/>
        <v>8827.5333333333438</v>
      </c>
      <c r="O1583" s="19">
        <f t="shared" si="248"/>
        <v>2899.8666666666672</v>
      </c>
      <c r="Q1583" s="19">
        <f t="shared" si="249"/>
        <v>702</v>
      </c>
    </row>
    <row r="1584" spans="1:17" x14ac:dyDescent="0.3">
      <c r="A1584">
        <v>42373338</v>
      </c>
      <c r="B1584" s="1">
        <v>42940</v>
      </c>
      <c r="C1584" s="2">
        <v>0.51962962962962966</v>
      </c>
      <c r="D1584" s="2">
        <v>0.53030092592592593</v>
      </c>
      <c r="E1584" t="str">
        <f t="shared" si="240"/>
        <v>KOM</v>
      </c>
      <c r="G1584">
        <f t="shared" si="241"/>
        <v>0</v>
      </c>
      <c r="H1584" s="15">
        <f t="shared" si="245"/>
        <v>0</v>
      </c>
      <c r="I1584" s="2">
        <f t="shared" si="242"/>
        <v>1.0671296296296262E-2</v>
      </c>
      <c r="J1584" s="19">
        <f t="shared" si="246"/>
        <v>13158.566666666684</v>
      </c>
      <c r="K1584" s="19">
        <f t="shared" si="243"/>
        <v>15.366666666666667</v>
      </c>
      <c r="L1584">
        <f t="shared" si="244"/>
        <v>1</v>
      </c>
      <c r="M1584" s="19">
        <f t="shared" si="247"/>
        <v>8827.5333333333438</v>
      </c>
      <c r="O1584" s="19">
        <f t="shared" si="248"/>
        <v>2915.233333333334</v>
      </c>
      <c r="Q1584" s="19">
        <f t="shared" si="249"/>
        <v>702</v>
      </c>
    </row>
    <row r="1585" spans="1:17" x14ac:dyDescent="0.3">
      <c r="A1585">
        <v>39697250</v>
      </c>
      <c r="B1585" s="1">
        <v>42940</v>
      </c>
      <c r="C1585" s="2">
        <v>0.52520833333333339</v>
      </c>
      <c r="D1585" s="2">
        <v>0.52866898148148145</v>
      </c>
      <c r="E1585" t="str">
        <f t="shared" si="240"/>
        <v>KOM</v>
      </c>
      <c r="G1585">
        <f t="shared" si="241"/>
        <v>0</v>
      </c>
      <c r="H1585" s="15">
        <f t="shared" si="245"/>
        <v>0</v>
      </c>
      <c r="I1585" s="2">
        <f t="shared" si="242"/>
        <v>3.46064814814806E-3</v>
      </c>
      <c r="J1585" s="19">
        <f t="shared" si="246"/>
        <v>13163.550000000017</v>
      </c>
      <c r="K1585" s="19">
        <f t="shared" si="243"/>
        <v>4.9833333333333334</v>
      </c>
      <c r="L1585">
        <f t="shared" si="244"/>
        <v>1</v>
      </c>
      <c r="M1585" s="19">
        <f t="shared" si="247"/>
        <v>8827.5333333333438</v>
      </c>
      <c r="O1585" s="19">
        <f t="shared" si="248"/>
        <v>2920.2166666666672</v>
      </c>
      <c r="Q1585" s="19">
        <f t="shared" si="249"/>
        <v>702</v>
      </c>
    </row>
    <row r="1586" spans="1:17" x14ac:dyDescent="0.3">
      <c r="A1586">
        <v>55464931</v>
      </c>
      <c r="B1586" s="1">
        <v>42940</v>
      </c>
      <c r="C1586" s="2">
        <v>0.5285185185185185</v>
      </c>
      <c r="D1586" s="2">
        <v>0.53349537037037031</v>
      </c>
      <c r="E1586" t="str">
        <f t="shared" si="240"/>
        <v>KOM</v>
      </c>
      <c r="G1586">
        <f t="shared" si="241"/>
        <v>0</v>
      </c>
      <c r="H1586" s="15">
        <f t="shared" si="245"/>
        <v>0</v>
      </c>
      <c r="I1586" s="2">
        <f t="shared" si="242"/>
        <v>4.9768518518518157E-3</v>
      </c>
      <c r="J1586" s="19">
        <f t="shared" si="246"/>
        <v>13170.716666666684</v>
      </c>
      <c r="K1586" s="19">
        <f t="shared" si="243"/>
        <v>7.166666666666667</v>
      </c>
      <c r="L1586">
        <f t="shared" si="244"/>
        <v>1</v>
      </c>
      <c r="M1586" s="19">
        <f t="shared" si="247"/>
        <v>8827.5333333333438</v>
      </c>
      <c r="O1586" s="19">
        <f t="shared" si="248"/>
        <v>2927.3833333333337</v>
      </c>
      <c r="Q1586" s="19">
        <f t="shared" si="249"/>
        <v>702</v>
      </c>
    </row>
    <row r="1587" spans="1:17" x14ac:dyDescent="0.3">
      <c r="A1587">
        <v>3616291</v>
      </c>
      <c r="B1587" s="1">
        <v>42940</v>
      </c>
      <c r="C1587" s="2">
        <v>0.53403935185185192</v>
      </c>
      <c r="D1587" s="2">
        <v>0.54538194444444443</v>
      </c>
      <c r="E1587" t="str">
        <f t="shared" si="240"/>
        <v>ST</v>
      </c>
      <c r="G1587">
        <f t="shared" si="241"/>
        <v>0</v>
      </c>
      <c r="H1587" s="15">
        <f t="shared" si="245"/>
        <v>0</v>
      </c>
      <c r="I1587" s="2">
        <f t="shared" si="242"/>
        <v>1.1342592592592515E-2</v>
      </c>
      <c r="J1587" s="19">
        <f t="shared" si="246"/>
        <v>13187.050000000017</v>
      </c>
      <c r="K1587" s="19">
        <f t="shared" si="243"/>
        <v>16.333333333333332</v>
      </c>
      <c r="L1587">
        <f t="shared" si="244"/>
        <v>1</v>
      </c>
      <c r="M1587" s="19">
        <f t="shared" si="247"/>
        <v>8843.8666666666777</v>
      </c>
      <c r="O1587" s="19">
        <f t="shared" si="248"/>
        <v>2927.3833333333337</v>
      </c>
      <c r="Q1587" s="19">
        <f t="shared" si="249"/>
        <v>702</v>
      </c>
    </row>
    <row r="1588" spans="1:17" x14ac:dyDescent="0.3">
      <c r="A1588">
        <v>3473734</v>
      </c>
      <c r="B1588" s="1">
        <v>42940</v>
      </c>
      <c r="C1588" s="2">
        <v>0.53949074074074077</v>
      </c>
      <c r="D1588" s="2">
        <v>0.54844907407407406</v>
      </c>
      <c r="E1588" t="str">
        <f t="shared" si="240"/>
        <v>ST</v>
      </c>
      <c r="G1588">
        <f t="shared" si="241"/>
        <v>0</v>
      </c>
      <c r="H1588" s="15">
        <f t="shared" si="245"/>
        <v>0</v>
      </c>
      <c r="I1588" s="2">
        <f t="shared" si="242"/>
        <v>8.9583333333332904E-3</v>
      </c>
      <c r="J1588" s="19">
        <f t="shared" si="246"/>
        <v>13199.950000000017</v>
      </c>
      <c r="K1588" s="19">
        <f t="shared" si="243"/>
        <v>12.9</v>
      </c>
      <c r="L1588">
        <f t="shared" si="244"/>
        <v>1</v>
      </c>
      <c r="M1588" s="19">
        <f t="shared" si="247"/>
        <v>8856.7666666666773</v>
      </c>
      <c r="O1588" s="19">
        <f t="shared" si="248"/>
        <v>2927.3833333333337</v>
      </c>
      <c r="Q1588" s="19">
        <f t="shared" si="249"/>
        <v>702</v>
      </c>
    </row>
    <row r="1589" spans="1:17" x14ac:dyDescent="0.3">
      <c r="A1589">
        <v>63492662</v>
      </c>
      <c r="B1589" s="1">
        <v>42940</v>
      </c>
      <c r="C1589" s="2">
        <v>0.54060185185185183</v>
      </c>
      <c r="D1589" s="2">
        <v>0.54240740740740734</v>
      </c>
      <c r="E1589" t="str">
        <f t="shared" si="240"/>
        <v>KOM</v>
      </c>
      <c r="G1589">
        <f t="shared" si="241"/>
        <v>0</v>
      </c>
      <c r="H1589" s="15">
        <f t="shared" si="245"/>
        <v>0</v>
      </c>
      <c r="I1589" s="2">
        <f t="shared" si="242"/>
        <v>1.8055555555555047E-3</v>
      </c>
      <c r="J1589" s="19">
        <f t="shared" si="246"/>
        <v>13202.550000000017</v>
      </c>
      <c r="K1589" s="19">
        <f t="shared" si="243"/>
        <v>2.6</v>
      </c>
      <c r="L1589">
        <f t="shared" si="244"/>
        <v>1</v>
      </c>
      <c r="M1589" s="19">
        <f t="shared" si="247"/>
        <v>8856.7666666666773</v>
      </c>
      <c r="O1589" s="19">
        <f t="shared" si="248"/>
        <v>2929.9833333333336</v>
      </c>
      <c r="Q1589" s="19">
        <f t="shared" si="249"/>
        <v>702</v>
      </c>
    </row>
    <row r="1590" spans="1:17" x14ac:dyDescent="0.3">
      <c r="A1590">
        <v>2104331</v>
      </c>
      <c r="B1590" s="1">
        <v>42940</v>
      </c>
      <c r="C1590" s="2">
        <v>0.54410879629629627</v>
      </c>
      <c r="D1590" s="2">
        <v>0.55207175925925933</v>
      </c>
      <c r="E1590" t="str">
        <f t="shared" si="240"/>
        <v>ST</v>
      </c>
      <c r="G1590">
        <f t="shared" si="241"/>
        <v>0</v>
      </c>
      <c r="H1590" s="15">
        <f t="shared" si="245"/>
        <v>0</v>
      </c>
      <c r="I1590" s="2">
        <f t="shared" si="242"/>
        <v>7.9629629629630605E-3</v>
      </c>
      <c r="J1590" s="19">
        <f t="shared" si="246"/>
        <v>13214.016666666685</v>
      </c>
      <c r="K1590" s="19">
        <f t="shared" si="243"/>
        <v>11.466666666666667</v>
      </c>
      <c r="L1590">
        <f t="shared" si="244"/>
        <v>1</v>
      </c>
      <c r="M1590" s="19">
        <f t="shared" si="247"/>
        <v>8868.2333333333445</v>
      </c>
      <c r="O1590" s="19">
        <f t="shared" si="248"/>
        <v>2929.9833333333336</v>
      </c>
      <c r="Q1590" s="19">
        <f t="shared" si="249"/>
        <v>702</v>
      </c>
    </row>
    <row r="1591" spans="1:17" x14ac:dyDescent="0.3">
      <c r="A1591">
        <v>9555643</v>
      </c>
      <c r="B1591" s="1">
        <v>42940</v>
      </c>
      <c r="C1591" s="2">
        <v>0.54478009259259264</v>
      </c>
      <c r="D1591" s="2">
        <v>0.55106481481481484</v>
      </c>
      <c r="E1591" t="str">
        <f t="shared" si="240"/>
        <v>ST</v>
      </c>
      <c r="G1591">
        <f t="shared" si="241"/>
        <v>0</v>
      </c>
      <c r="H1591" s="15">
        <f t="shared" si="245"/>
        <v>0</v>
      </c>
      <c r="I1591" s="2">
        <f t="shared" si="242"/>
        <v>6.2847222222222054E-3</v>
      </c>
      <c r="J1591" s="19">
        <f t="shared" si="246"/>
        <v>13223.066666666684</v>
      </c>
      <c r="K1591" s="19">
        <f t="shared" si="243"/>
        <v>9.0500000000000007</v>
      </c>
      <c r="L1591">
        <f t="shared" si="244"/>
        <v>1</v>
      </c>
      <c r="M1591" s="19">
        <f t="shared" si="247"/>
        <v>8877.2833333333438</v>
      </c>
      <c r="O1591" s="19">
        <f t="shared" si="248"/>
        <v>2929.9833333333336</v>
      </c>
      <c r="Q1591" s="19">
        <f t="shared" si="249"/>
        <v>702</v>
      </c>
    </row>
    <row r="1592" spans="1:17" x14ac:dyDescent="0.3">
      <c r="A1592">
        <v>5220235</v>
      </c>
      <c r="B1592" s="1">
        <v>42940</v>
      </c>
      <c r="C1592" s="2">
        <v>0.54741898148148149</v>
      </c>
      <c r="D1592" s="2">
        <v>0.54915509259259265</v>
      </c>
      <c r="E1592" t="str">
        <f t="shared" si="240"/>
        <v>ST</v>
      </c>
      <c r="G1592">
        <f t="shared" si="241"/>
        <v>0</v>
      </c>
      <c r="H1592" s="15">
        <f t="shared" si="245"/>
        <v>0</v>
      </c>
      <c r="I1592" s="2">
        <f t="shared" si="242"/>
        <v>1.7361111111111605E-3</v>
      </c>
      <c r="J1592" s="19">
        <f t="shared" si="246"/>
        <v>13225.566666666684</v>
      </c>
      <c r="K1592" s="19">
        <f t="shared" si="243"/>
        <v>2.5</v>
      </c>
      <c r="L1592">
        <f t="shared" si="244"/>
        <v>1</v>
      </c>
      <c r="M1592" s="19">
        <f t="shared" si="247"/>
        <v>8879.7833333333438</v>
      </c>
      <c r="O1592" s="19">
        <f t="shared" si="248"/>
        <v>2929.9833333333336</v>
      </c>
      <c r="Q1592" s="19">
        <f t="shared" si="249"/>
        <v>702</v>
      </c>
    </row>
    <row r="1593" spans="1:17" x14ac:dyDescent="0.3">
      <c r="A1593">
        <v>26254490</v>
      </c>
      <c r="B1593" s="1">
        <v>42940</v>
      </c>
      <c r="C1593" s="2">
        <v>0.54773148148148143</v>
      </c>
      <c r="D1593" s="2">
        <v>0.55074074074074075</v>
      </c>
      <c r="E1593" t="str">
        <f t="shared" si="240"/>
        <v>KOM</v>
      </c>
      <c r="G1593">
        <f t="shared" si="241"/>
        <v>0</v>
      </c>
      <c r="H1593" s="15">
        <f t="shared" si="245"/>
        <v>0</v>
      </c>
      <c r="I1593" s="2">
        <f t="shared" si="242"/>
        <v>3.0092592592593226E-3</v>
      </c>
      <c r="J1593" s="19">
        <f t="shared" si="246"/>
        <v>13229.900000000018</v>
      </c>
      <c r="K1593" s="19">
        <f t="shared" si="243"/>
        <v>4.333333333333333</v>
      </c>
      <c r="L1593">
        <f t="shared" si="244"/>
        <v>1</v>
      </c>
      <c r="M1593" s="19">
        <f t="shared" si="247"/>
        <v>8879.7833333333438</v>
      </c>
      <c r="O1593" s="19">
        <f t="shared" si="248"/>
        <v>2934.3166666666671</v>
      </c>
      <c r="Q1593" s="19">
        <f t="shared" si="249"/>
        <v>702</v>
      </c>
    </row>
    <row r="1594" spans="1:17" x14ac:dyDescent="0.3">
      <c r="A1594">
        <v>26463662</v>
      </c>
      <c r="B1594" s="1">
        <v>42940</v>
      </c>
      <c r="C1594" s="2">
        <v>0.55153935185185188</v>
      </c>
      <c r="D1594" s="2">
        <v>0.56090277777777775</v>
      </c>
      <c r="E1594" t="str">
        <f t="shared" si="240"/>
        <v>KOM</v>
      </c>
      <c r="G1594">
        <f t="shared" si="241"/>
        <v>0</v>
      </c>
      <c r="H1594" s="15">
        <f t="shared" si="245"/>
        <v>0</v>
      </c>
      <c r="I1594" s="2">
        <f t="shared" si="242"/>
        <v>9.3634259259258723E-3</v>
      </c>
      <c r="J1594" s="19">
        <f t="shared" si="246"/>
        <v>13243.383333333351</v>
      </c>
      <c r="K1594" s="19">
        <f t="shared" si="243"/>
        <v>13.483333333333333</v>
      </c>
      <c r="L1594">
        <f t="shared" si="244"/>
        <v>1</v>
      </c>
      <c r="M1594" s="19">
        <f t="shared" si="247"/>
        <v>8879.7833333333438</v>
      </c>
      <c r="O1594" s="19">
        <f t="shared" si="248"/>
        <v>2947.8</v>
      </c>
      <c r="Q1594" s="19">
        <f t="shared" si="249"/>
        <v>702</v>
      </c>
    </row>
    <row r="1595" spans="1:17" x14ac:dyDescent="0.3">
      <c r="A1595">
        <v>2853860</v>
      </c>
      <c r="B1595" s="1">
        <v>42940</v>
      </c>
      <c r="C1595" s="2">
        <v>0.55491898148148155</v>
      </c>
      <c r="D1595" s="2">
        <v>0.55787037037037035</v>
      </c>
      <c r="E1595" t="str">
        <f t="shared" si="240"/>
        <v>ST</v>
      </c>
      <c r="G1595">
        <f t="shared" si="241"/>
        <v>0</v>
      </c>
      <c r="H1595" s="15">
        <f t="shared" si="245"/>
        <v>0</v>
      </c>
      <c r="I1595" s="2">
        <f t="shared" si="242"/>
        <v>2.9513888888887951E-3</v>
      </c>
      <c r="J1595" s="19">
        <f t="shared" si="246"/>
        <v>13247.633333333351</v>
      </c>
      <c r="K1595" s="19">
        <f t="shared" si="243"/>
        <v>4.25</v>
      </c>
      <c r="L1595">
        <f t="shared" si="244"/>
        <v>1</v>
      </c>
      <c r="M1595" s="19">
        <f t="shared" si="247"/>
        <v>8884.0333333333438</v>
      </c>
      <c r="O1595" s="19">
        <f t="shared" si="248"/>
        <v>2947.8</v>
      </c>
      <c r="Q1595" s="19">
        <f t="shared" si="249"/>
        <v>702</v>
      </c>
    </row>
    <row r="1596" spans="1:17" x14ac:dyDescent="0.3">
      <c r="A1596">
        <v>1829028</v>
      </c>
      <c r="B1596" s="1">
        <v>42940</v>
      </c>
      <c r="C1596" s="2">
        <v>0.5602893518518518</v>
      </c>
      <c r="D1596" s="2">
        <v>0.57128472222222226</v>
      </c>
      <c r="E1596" t="str">
        <f t="shared" si="240"/>
        <v>ST</v>
      </c>
      <c r="G1596">
        <f t="shared" si="241"/>
        <v>0</v>
      </c>
      <c r="H1596" s="15">
        <f t="shared" si="245"/>
        <v>0</v>
      </c>
      <c r="I1596" s="2">
        <f t="shared" si="242"/>
        <v>1.0995370370370461E-2</v>
      </c>
      <c r="J1596" s="19">
        <f t="shared" si="246"/>
        <v>13263.466666666685</v>
      </c>
      <c r="K1596" s="19">
        <f t="shared" si="243"/>
        <v>15.833333333333334</v>
      </c>
      <c r="L1596">
        <f t="shared" si="244"/>
        <v>1</v>
      </c>
      <c r="M1596" s="19">
        <f t="shared" si="247"/>
        <v>8899.8666666666777</v>
      </c>
      <c r="O1596" s="19">
        <f t="shared" si="248"/>
        <v>2947.8</v>
      </c>
      <c r="Q1596" s="19">
        <f t="shared" si="249"/>
        <v>702</v>
      </c>
    </row>
    <row r="1597" spans="1:17" x14ac:dyDescent="0.3">
      <c r="A1597">
        <v>1365581</v>
      </c>
      <c r="B1597" s="1">
        <v>42940</v>
      </c>
      <c r="C1597" s="2">
        <v>0.56196759259259255</v>
      </c>
      <c r="D1597" s="2">
        <v>0.57019675925925928</v>
      </c>
      <c r="E1597" t="str">
        <f t="shared" si="240"/>
        <v>ST</v>
      </c>
      <c r="G1597">
        <f t="shared" si="241"/>
        <v>0</v>
      </c>
      <c r="H1597" s="15">
        <f t="shared" si="245"/>
        <v>0</v>
      </c>
      <c r="I1597" s="2">
        <f t="shared" si="242"/>
        <v>8.2291666666667318E-3</v>
      </c>
      <c r="J1597" s="19">
        <f t="shared" si="246"/>
        <v>13275.316666666686</v>
      </c>
      <c r="K1597" s="19">
        <f t="shared" si="243"/>
        <v>11.85</v>
      </c>
      <c r="L1597">
        <f t="shared" si="244"/>
        <v>1</v>
      </c>
      <c r="M1597" s="19">
        <f t="shared" si="247"/>
        <v>8911.7166666666781</v>
      </c>
      <c r="O1597" s="19">
        <f t="shared" si="248"/>
        <v>2947.8</v>
      </c>
      <c r="Q1597" s="19">
        <f t="shared" si="249"/>
        <v>702</v>
      </c>
    </row>
    <row r="1598" spans="1:17" x14ac:dyDescent="0.3">
      <c r="A1598">
        <v>66800387</v>
      </c>
      <c r="B1598" s="1">
        <v>42940</v>
      </c>
      <c r="C1598" s="2">
        <v>0.5634837962962963</v>
      </c>
      <c r="D1598" s="2">
        <v>0.56763888888888892</v>
      </c>
      <c r="E1598" t="str">
        <f t="shared" si="240"/>
        <v>KOM</v>
      </c>
      <c r="G1598">
        <f t="shared" si="241"/>
        <v>0</v>
      </c>
      <c r="H1598" s="15">
        <f t="shared" si="245"/>
        <v>0</v>
      </c>
      <c r="I1598" s="2">
        <f t="shared" si="242"/>
        <v>4.155092592592613E-3</v>
      </c>
      <c r="J1598" s="19">
        <f t="shared" si="246"/>
        <v>13281.300000000019</v>
      </c>
      <c r="K1598" s="19">
        <f t="shared" si="243"/>
        <v>5.9833333333333334</v>
      </c>
      <c r="L1598">
        <f t="shared" si="244"/>
        <v>1</v>
      </c>
      <c r="M1598" s="19">
        <f t="shared" si="247"/>
        <v>8911.7166666666781</v>
      </c>
      <c r="O1598" s="19">
        <f t="shared" si="248"/>
        <v>2953.7833333333333</v>
      </c>
      <c r="Q1598" s="19">
        <f t="shared" si="249"/>
        <v>702</v>
      </c>
    </row>
    <row r="1599" spans="1:17" x14ac:dyDescent="0.3">
      <c r="A1599">
        <v>9282666</v>
      </c>
      <c r="B1599" s="1">
        <v>42940</v>
      </c>
      <c r="C1599" s="2">
        <v>0.56879629629629636</v>
      </c>
      <c r="D1599" s="2">
        <v>0.56934027777777774</v>
      </c>
      <c r="E1599" t="str">
        <f t="shared" si="240"/>
        <v>ST</v>
      </c>
      <c r="G1599">
        <f t="shared" si="241"/>
        <v>0</v>
      </c>
      <c r="H1599" s="15">
        <f t="shared" si="245"/>
        <v>0</v>
      </c>
      <c r="I1599" s="2">
        <f t="shared" si="242"/>
        <v>5.4398148148138148E-4</v>
      </c>
      <c r="J1599" s="19">
        <f t="shared" si="246"/>
        <v>13282.083333333352</v>
      </c>
      <c r="K1599" s="19">
        <f t="shared" si="243"/>
        <v>0.78333333333333333</v>
      </c>
      <c r="L1599">
        <f t="shared" si="244"/>
        <v>1</v>
      </c>
      <c r="M1599" s="19">
        <f t="shared" si="247"/>
        <v>8912.5000000000109</v>
      </c>
      <c r="O1599" s="19">
        <f t="shared" si="248"/>
        <v>2953.7833333333333</v>
      </c>
      <c r="Q1599" s="19">
        <f t="shared" si="249"/>
        <v>702</v>
      </c>
    </row>
    <row r="1600" spans="1:17" x14ac:dyDescent="0.3">
      <c r="A1600">
        <v>7994769</v>
      </c>
      <c r="B1600" s="1">
        <v>42940</v>
      </c>
      <c r="C1600" s="2">
        <v>0.56980324074074074</v>
      </c>
      <c r="D1600" s="2">
        <v>0.57826388888888891</v>
      </c>
      <c r="E1600" t="str">
        <f t="shared" si="240"/>
        <v>ST</v>
      </c>
      <c r="G1600">
        <f t="shared" si="241"/>
        <v>0</v>
      </c>
      <c r="H1600" s="15">
        <f t="shared" si="245"/>
        <v>0</v>
      </c>
      <c r="I1600" s="2">
        <f t="shared" si="242"/>
        <v>8.4606481481481755E-3</v>
      </c>
      <c r="J1600" s="19">
        <f t="shared" si="246"/>
        <v>13294.266666666685</v>
      </c>
      <c r="K1600" s="19">
        <f t="shared" si="243"/>
        <v>12.183333333333334</v>
      </c>
      <c r="L1600">
        <f t="shared" si="244"/>
        <v>1</v>
      </c>
      <c r="M1600" s="19">
        <f t="shared" si="247"/>
        <v>8924.6833333333434</v>
      </c>
      <c r="O1600" s="19">
        <f t="shared" si="248"/>
        <v>2953.7833333333333</v>
      </c>
      <c r="Q1600" s="19">
        <f t="shared" si="249"/>
        <v>702</v>
      </c>
    </row>
    <row r="1601" spans="1:17" x14ac:dyDescent="0.3">
      <c r="A1601">
        <v>3638038</v>
      </c>
      <c r="B1601" s="1">
        <v>42940</v>
      </c>
      <c r="C1601" s="2">
        <v>0.57262731481481477</v>
      </c>
      <c r="D1601" s="2">
        <v>0.57846064814814813</v>
      </c>
      <c r="E1601" t="str">
        <f t="shared" si="240"/>
        <v>ST</v>
      </c>
      <c r="G1601">
        <f t="shared" si="241"/>
        <v>0</v>
      </c>
      <c r="H1601" s="15">
        <f t="shared" si="245"/>
        <v>0</v>
      </c>
      <c r="I1601" s="2">
        <f t="shared" si="242"/>
        <v>5.833333333333357E-3</v>
      </c>
      <c r="J1601" s="19">
        <f t="shared" si="246"/>
        <v>13302.666666666684</v>
      </c>
      <c r="K1601" s="19">
        <f t="shared" si="243"/>
        <v>8.4</v>
      </c>
      <c r="L1601">
        <f t="shared" si="244"/>
        <v>1</v>
      </c>
      <c r="M1601" s="19">
        <f t="shared" si="247"/>
        <v>8933.083333333343</v>
      </c>
      <c r="O1601" s="19">
        <f t="shared" si="248"/>
        <v>2953.7833333333333</v>
      </c>
      <c r="Q1601" s="19">
        <f t="shared" si="249"/>
        <v>702</v>
      </c>
    </row>
    <row r="1602" spans="1:17" x14ac:dyDescent="0.3">
      <c r="A1602">
        <v>5221005</v>
      </c>
      <c r="B1602" s="1">
        <v>42940</v>
      </c>
      <c r="C1602" s="2">
        <v>0.57321759259259253</v>
      </c>
      <c r="D1602" s="2">
        <v>0.57461805555555556</v>
      </c>
      <c r="E1602" t="str">
        <f t="shared" si="240"/>
        <v>ST</v>
      </c>
      <c r="G1602">
        <f t="shared" si="241"/>
        <v>0</v>
      </c>
      <c r="H1602" s="15">
        <f t="shared" si="245"/>
        <v>0</v>
      </c>
      <c r="I1602" s="2">
        <f t="shared" si="242"/>
        <v>1.4004629629630339E-3</v>
      </c>
      <c r="J1602" s="19">
        <f t="shared" si="246"/>
        <v>13304.683333333351</v>
      </c>
      <c r="K1602" s="19">
        <f t="shared" si="243"/>
        <v>2.0166666666666666</v>
      </c>
      <c r="L1602">
        <f t="shared" si="244"/>
        <v>1</v>
      </c>
      <c r="M1602" s="19">
        <f t="shared" si="247"/>
        <v>8935.1000000000095</v>
      </c>
      <c r="O1602" s="19">
        <f t="shared" si="248"/>
        <v>2953.7833333333333</v>
      </c>
      <c r="Q1602" s="19">
        <f t="shared" si="249"/>
        <v>702</v>
      </c>
    </row>
    <row r="1603" spans="1:17" x14ac:dyDescent="0.3">
      <c r="A1603">
        <v>3150344</v>
      </c>
      <c r="B1603" s="1">
        <v>42940</v>
      </c>
      <c r="C1603" s="2">
        <v>0.57322916666666668</v>
      </c>
      <c r="D1603" s="2">
        <v>0.58089120370370373</v>
      </c>
      <c r="E1603" t="str">
        <f t="shared" ref="E1603:E1666" si="250">IF(LEN(A1603)=7,"ST",IF(LEN(A1603)=8,"KOM","ZAG"))</f>
        <v>ST</v>
      </c>
      <c r="G1603">
        <f t="shared" ref="G1603:G1666" si="251">IF(AND(LEN(A1603)=7,LEFT(A1603,2)="12"),1,0)</f>
        <v>0</v>
      </c>
      <c r="H1603" s="15">
        <f t="shared" si="245"/>
        <v>0</v>
      </c>
      <c r="I1603" s="2">
        <f t="shared" ref="I1603:I1666" si="252">D1603-C1603</f>
        <v>7.6620370370370505E-3</v>
      </c>
      <c r="J1603" s="19">
        <f t="shared" si="246"/>
        <v>13315.716666666684</v>
      </c>
      <c r="K1603" s="19">
        <f t="shared" ref="K1603:K1666" si="253">HOUR(I1603)*60+MINUTE(I1603)+SECOND(I1603)/60</f>
        <v>11.033333333333333</v>
      </c>
      <c r="L1603">
        <f t="shared" ref="L1603:L1666" si="254">IF(J1603&lt;800,0,1)</f>
        <v>1</v>
      </c>
      <c r="M1603" s="19">
        <f t="shared" si="247"/>
        <v>8946.1333333333423</v>
      </c>
      <c r="O1603" s="19">
        <f t="shared" si="248"/>
        <v>2953.7833333333333</v>
      </c>
      <c r="Q1603" s="19">
        <f t="shared" si="249"/>
        <v>702</v>
      </c>
    </row>
    <row r="1604" spans="1:17" x14ac:dyDescent="0.3">
      <c r="A1604">
        <v>2780765</v>
      </c>
      <c r="B1604" s="1">
        <v>42940</v>
      </c>
      <c r="C1604" s="2">
        <v>0.57582175925925927</v>
      </c>
      <c r="D1604" s="2">
        <v>0.57693287037037033</v>
      </c>
      <c r="E1604" t="str">
        <f t="shared" si="250"/>
        <v>ST</v>
      </c>
      <c r="G1604">
        <f t="shared" si="251"/>
        <v>0</v>
      </c>
      <c r="H1604" s="15">
        <f t="shared" ref="H1604:H1667" si="255">IF(G1604=1,D1604-C1604,0)</f>
        <v>0</v>
      </c>
      <c r="I1604" s="2">
        <f t="shared" si="252"/>
        <v>1.1111111111110628E-3</v>
      </c>
      <c r="J1604" s="19">
        <f t="shared" ref="J1604:J1667" si="256">(HOUR(I1604)*60+MINUTE(I1604)+SECOND(I1604)/60)+J1603</f>
        <v>13317.316666666684</v>
      </c>
      <c r="K1604" s="19">
        <f t="shared" si="253"/>
        <v>1.6</v>
      </c>
      <c r="L1604">
        <f t="shared" si="254"/>
        <v>1</v>
      </c>
      <c r="M1604" s="19">
        <f t="shared" ref="M1604:M1667" si="257">IF(E1604&lt;&gt;"ST",M1603,IF(L1604=0,M1603,M1603+K1604))</f>
        <v>8947.7333333333427</v>
      </c>
      <c r="O1604" s="19">
        <f t="shared" ref="O1604:O1667" si="258">IF(E1604&lt;&gt;"KOM",O1603,IF(L1604=0,O1603,O1603+K1604))</f>
        <v>2953.7833333333333</v>
      </c>
      <c r="Q1604" s="19">
        <f t="shared" ref="Q1604:Q1667" si="259">IF(E1604="ZAG",ROUNDUP(K1604,0)+Q1603,Q1603)</f>
        <v>702</v>
      </c>
    </row>
    <row r="1605" spans="1:17" x14ac:dyDescent="0.3">
      <c r="A1605">
        <v>3720500</v>
      </c>
      <c r="B1605" s="1">
        <v>42940</v>
      </c>
      <c r="C1605" s="2">
        <v>0.57660879629629636</v>
      </c>
      <c r="D1605" s="2">
        <v>0.58250000000000002</v>
      </c>
      <c r="E1605" t="str">
        <f t="shared" si="250"/>
        <v>ST</v>
      </c>
      <c r="G1605">
        <f t="shared" si="251"/>
        <v>0</v>
      </c>
      <c r="H1605" s="15">
        <f t="shared" si="255"/>
        <v>0</v>
      </c>
      <c r="I1605" s="2">
        <f t="shared" si="252"/>
        <v>5.8912037037036624E-3</v>
      </c>
      <c r="J1605" s="19">
        <f t="shared" si="256"/>
        <v>13325.800000000017</v>
      </c>
      <c r="K1605" s="19">
        <f t="shared" si="253"/>
        <v>8.4833333333333325</v>
      </c>
      <c r="L1605">
        <f t="shared" si="254"/>
        <v>1</v>
      </c>
      <c r="M1605" s="19">
        <f t="shared" si="257"/>
        <v>8956.2166666666762</v>
      </c>
      <c r="O1605" s="19">
        <f t="shared" si="258"/>
        <v>2953.7833333333333</v>
      </c>
      <c r="Q1605" s="19">
        <f t="shared" si="259"/>
        <v>702</v>
      </c>
    </row>
    <row r="1606" spans="1:17" x14ac:dyDescent="0.3">
      <c r="A1606">
        <v>89419064</v>
      </c>
      <c r="B1606" s="1">
        <v>42940</v>
      </c>
      <c r="C1606" s="2">
        <v>0.5785069444444445</v>
      </c>
      <c r="D1606" s="2">
        <v>0.58456018518518515</v>
      </c>
      <c r="E1606" t="str">
        <f t="shared" si="250"/>
        <v>KOM</v>
      </c>
      <c r="G1606">
        <f t="shared" si="251"/>
        <v>0</v>
      </c>
      <c r="H1606" s="15">
        <f t="shared" si="255"/>
        <v>0</v>
      </c>
      <c r="I1606" s="2">
        <f t="shared" si="252"/>
        <v>6.0532407407406508E-3</v>
      </c>
      <c r="J1606" s="19">
        <f t="shared" si="256"/>
        <v>13334.516666666685</v>
      </c>
      <c r="K1606" s="19">
        <f t="shared" si="253"/>
        <v>8.7166666666666668</v>
      </c>
      <c r="L1606">
        <f t="shared" si="254"/>
        <v>1</v>
      </c>
      <c r="M1606" s="19">
        <f t="shared" si="257"/>
        <v>8956.2166666666762</v>
      </c>
      <c r="O1606" s="19">
        <f t="shared" si="258"/>
        <v>2962.5</v>
      </c>
      <c r="Q1606" s="19">
        <f t="shared" si="259"/>
        <v>702</v>
      </c>
    </row>
    <row r="1607" spans="1:17" x14ac:dyDescent="0.3">
      <c r="A1607">
        <v>9961121</v>
      </c>
      <c r="B1607" s="1">
        <v>42940</v>
      </c>
      <c r="C1607" s="2">
        <v>0.58304398148148151</v>
      </c>
      <c r="D1607" s="2">
        <v>0.58518518518518514</v>
      </c>
      <c r="E1607" t="str">
        <f t="shared" si="250"/>
        <v>ST</v>
      </c>
      <c r="G1607">
        <f t="shared" si="251"/>
        <v>0</v>
      </c>
      <c r="H1607" s="15">
        <f t="shared" si="255"/>
        <v>0</v>
      </c>
      <c r="I1607" s="2">
        <f t="shared" si="252"/>
        <v>2.1412037037036313E-3</v>
      </c>
      <c r="J1607" s="19">
        <f t="shared" si="256"/>
        <v>13337.600000000019</v>
      </c>
      <c r="K1607" s="19">
        <f t="shared" si="253"/>
        <v>3.0833333333333335</v>
      </c>
      <c r="L1607">
        <f t="shared" si="254"/>
        <v>1</v>
      </c>
      <c r="M1607" s="19">
        <f t="shared" si="257"/>
        <v>8959.3000000000102</v>
      </c>
      <c r="O1607" s="19">
        <f t="shared" si="258"/>
        <v>2962.5</v>
      </c>
      <c r="Q1607" s="19">
        <f t="shared" si="259"/>
        <v>702</v>
      </c>
    </row>
    <row r="1608" spans="1:17" x14ac:dyDescent="0.3">
      <c r="A1608">
        <v>5303411</v>
      </c>
      <c r="B1608" s="1">
        <v>42940</v>
      </c>
      <c r="C1608" s="2">
        <v>0.58652777777777776</v>
      </c>
      <c r="D1608" s="2">
        <v>0.5917824074074074</v>
      </c>
      <c r="E1608" t="str">
        <f t="shared" si="250"/>
        <v>ST</v>
      </c>
      <c r="G1608">
        <f t="shared" si="251"/>
        <v>0</v>
      </c>
      <c r="H1608" s="15">
        <f t="shared" si="255"/>
        <v>0</v>
      </c>
      <c r="I1608" s="2">
        <f t="shared" si="252"/>
        <v>5.2546296296296369E-3</v>
      </c>
      <c r="J1608" s="19">
        <f t="shared" si="256"/>
        <v>13345.166666666686</v>
      </c>
      <c r="K1608" s="19">
        <f t="shared" si="253"/>
        <v>7.5666666666666664</v>
      </c>
      <c r="L1608">
        <f t="shared" si="254"/>
        <v>1</v>
      </c>
      <c r="M1608" s="19">
        <f t="shared" si="257"/>
        <v>8966.8666666666777</v>
      </c>
      <c r="O1608" s="19">
        <f t="shared" si="258"/>
        <v>2962.5</v>
      </c>
      <c r="Q1608" s="19">
        <f t="shared" si="259"/>
        <v>702</v>
      </c>
    </row>
    <row r="1609" spans="1:17" x14ac:dyDescent="0.3">
      <c r="A1609">
        <v>4657345</v>
      </c>
      <c r="B1609" s="1">
        <v>42940</v>
      </c>
      <c r="C1609" s="2">
        <v>0.58981481481481479</v>
      </c>
      <c r="D1609" s="2">
        <v>0.59037037037037032</v>
      </c>
      <c r="E1609" t="str">
        <f t="shared" si="250"/>
        <v>ST</v>
      </c>
      <c r="G1609">
        <f t="shared" si="251"/>
        <v>0</v>
      </c>
      <c r="H1609" s="15">
        <f t="shared" si="255"/>
        <v>0</v>
      </c>
      <c r="I1609" s="2">
        <f t="shared" si="252"/>
        <v>5.5555555555553138E-4</v>
      </c>
      <c r="J1609" s="19">
        <f t="shared" si="256"/>
        <v>13345.966666666685</v>
      </c>
      <c r="K1609" s="19">
        <f t="shared" si="253"/>
        <v>0.8</v>
      </c>
      <c r="L1609">
        <f t="shared" si="254"/>
        <v>1</v>
      </c>
      <c r="M1609" s="19">
        <f t="shared" si="257"/>
        <v>8967.666666666677</v>
      </c>
      <c r="O1609" s="19">
        <f t="shared" si="258"/>
        <v>2962.5</v>
      </c>
      <c r="Q1609" s="19">
        <f t="shared" si="259"/>
        <v>702</v>
      </c>
    </row>
    <row r="1610" spans="1:17" x14ac:dyDescent="0.3">
      <c r="A1610">
        <v>5850216</v>
      </c>
      <c r="B1610" s="1">
        <v>42940</v>
      </c>
      <c r="C1610" s="2">
        <v>0.59325231481481489</v>
      </c>
      <c r="D1610" s="2">
        <v>0.59866898148148151</v>
      </c>
      <c r="E1610" t="str">
        <f t="shared" si="250"/>
        <v>ST</v>
      </c>
      <c r="G1610">
        <f t="shared" si="251"/>
        <v>0</v>
      </c>
      <c r="H1610" s="15">
        <f t="shared" si="255"/>
        <v>0</v>
      </c>
      <c r="I1610" s="2">
        <f t="shared" si="252"/>
        <v>5.4166666666666252E-3</v>
      </c>
      <c r="J1610" s="19">
        <f t="shared" si="256"/>
        <v>13353.766666666685</v>
      </c>
      <c r="K1610" s="19">
        <f t="shared" si="253"/>
        <v>7.8</v>
      </c>
      <c r="L1610">
        <f t="shared" si="254"/>
        <v>1</v>
      </c>
      <c r="M1610" s="19">
        <f t="shared" si="257"/>
        <v>8975.4666666666762</v>
      </c>
      <c r="O1610" s="19">
        <f t="shared" si="258"/>
        <v>2962.5</v>
      </c>
      <c r="Q1610" s="19">
        <f t="shared" si="259"/>
        <v>702</v>
      </c>
    </row>
    <row r="1611" spans="1:17" x14ac:dyDescent="0.3">
      <c r="A1611">
        <v>4927402</v>
      </c>
      <c r="B1611" s="1">
        <v>42940</v>
      </c>
      <c r="C1611" s="2">
        <v>0.59351851851851845</v>
      </c>
      <c r="D1611" s="2">
        <v>0.60163194444444446</v>
      </c>
      <c r="E1611" t="str">
        <f t="shared" si="250"/>
        <v>ST</v>
      </c>
      <c r="G1611">
        <f t="shared" si="251"/>
        <v>0</v>
      </c>
      <c r="H1611" s="15">
        <f t="shared" si="255"/>
        <v>0</v>
      </c>
      <c r="I1611" s="2">
        <f t="shared" si="252"/>
        <v>8.11342592592601E-3</v>
      </c>
      <c r="J1611" s="19">
        <f t="shared" si="256"/>
        <v>13365.450000000017</v>
      </c>
      <c r="K1611" s="19">
        <f t="shared" si="253"/>
        <v>11.683333333333334</v>
      </c>
      <c r="L1611">
        <f t="shared" si="254"/>
        <v>1</v>
      </c>
      <c r="M1611" s="19">
        <f t="shared" si="257"/>
        <v>8987.1500000000087</v>
      </c>
      <c r="O1611" s="19">
        <f t="shared" si="258"/>
        <v>2962.5</v>
      </c>
      <c r="Q1611" s="19">
        <f t="shared" si="259"/>
        <v>702</v>
      </c>
    </row>
    <row r="1612" spans="1:17" x14ac:dyDescent="0.3">
      <c r="A1612">
        <v>60113139</v>
      </c>
      <c r="B1612" s="1">
        <v>42940</v>
      </c>
      <c r="C1612" s="2">
        <v>0.59663194444444445</v>
      </c>
      <c r="D1612" s="2">
        <v>0.60359953703703706</v>
      </c>
      <c r="E1612" t="str">
        <f t="shared" si="250"/>
        <v>KOM</v>
      </c>
      <c r="G1612">
        <f t="shared" si="251"/>
        <v>0</v>
      </c>
      <c r="H1612" s="15">
        <f t="shared" si="255"/>
        <v>0</v>
      </c>
      <c r="I1612" s="2">
        <f t="shared" si="252"/>
        <v>6.9675925925926085E-3</v>
      </c>
      <c r="J1612" s="19">
        <f t="shared" si="256"/>
        <v>13375.48333333335</v>
      </c>
      <c r="K1612" s="19">
        <f t="shared" si="253"/>
        <v>10.033333333333333</v>
      </c>
      <c r="L1612">
        <f t="shared" si="254"/>
        <v>1</v>
      </c>
      <c r="M1612" s="19">
        <f t="shared" si="257"/>
        <v>8987.1500000000087</v>
      </c>
      <c r="O1612" s="19">
        <f t="shared" si="258"/>
        <v>2972.5333333333333</v>
      </c>
      <c r="Q1612" s="19">
        <f t="shared" si="259"/>
        <v>702</v>
      </c>
    </row>
    <row r="1613" spans="1:17" x14ac:dyDescent="0.3">
      <c r="A1613">
        <v>2644526</v>
      </c>
      <c r="B1613" s="1">
        <v>42940</v>
      </c>
      <c r="C1613" s="2">
        <v>0.59864583333333332</v>
      </c>
      <c r="D1613" s="2">
        <v>0.6056597222222222</v>
      </c>
      <c r="E1613" t="str">
        <f t="shared" si="250"/>
        <v>ST</v>
      </c>
      <c r="G1613">
        <f t="shared" si="251"/>
        <v>0</v>
      </c>
      <c r="H1613" s="15">
        <f t="shared" si="255"/>
        <v>0</v>
      </c>
      <c r="I1613" s="2">
        <f t="shared" si="252"/>
        <v>7.0138888888888751E-3</v>
      </c>
      <c r="J1613" s="19">
        <f t="shared" si="256"/>
        <v>13385.58333333335</v>
      </c>
      <c r="K1613" s="19">
        <f t="shared" si="253"/>
        <v>10.1</v>
      </c>
      <c r="L1613">
        <f t="shared" si="254"/>
        <v>1</v>
      </c>
      <c r="M1613" s="19">
        <f t="shared" si="257"/>
        <v>8997.2500000000091</v>
      </c>
      <c r="O1613" s="19">
        <f t="shared" si="258"/>
        <v>2972.5333333333333</v>
      </c>
      <c r="Q1613" s="19">
        <f t="shared" si="259"/>
        <v>702</v>
      </c>
    </row>
    <row r="1614" spans="1:17" x14ac:dyDescent="0.3">
      <c r="A1614">
        <v>7226610</v>
      </c>
      <c r="B1614" s="1">
        <v>42940</v>
      </c>
      <c r="C1614" s="2">
        <v>0.6005787037037037</v>
      </c>
      <c r="D1614" s="2">
        <v>0.6107407407407407</v>
      </c>
      <c r="E1614" t="str">
        <f t="shared" si="250"/>
        <v>ST</v>
      </c>
      <c r="G1614">
        <f t="shared" si="251"/>
        <v>0</v>
      </c>
      <c r="H1614" s="15">
        <f t="shared" si="255"/>
        <v>0</v>
      </c>
      <c r="I1614" s="2">
        <f t="shared" si="252"/>
        <v>1.0162037037036997E-2</v>
      </c>
      <c r="J1614" s="19">
        <f t="shared" si="256"/>
        <v>13400.216666666684</v>
      </c>
      <c r="K1614" s="19">
        <f t="shared" si="253"/>
        <v>14.633333333333333</v>
      </c>
      <c r="L1614">
        <f t="shared" si="254"/>
        <v>1</v>
      </c>
      <c r="M1614" s="19">
        <f t="shared" si="257"/>
        <v>9011.8833333333423</v>
      </c>
      <c r="O1614" s="19">
        <f t="shared" si="258"/>
        <v>2972.5333333333333</v>
      </c>
      <c r="Q1614" s="19">
        <f t="shared" si="259"/>
        <v>702</v>
      </c>
    </row>
    <row r="1615" spans="1:17" x14ac:dyDescent="0.3">
      <c r="A1615">
        <v>9328179</v>
      </c>
      <c r="B1615" s="1">
        <v>42940</v>
      </c>
      <c r="C1615" s="2">
        <v>0.60211805555555553</v>
      </c>
      <c r="D1615" s="2">
        <v>0.60282407407407412</v>
      </c>
      <c r="E1615" t="str">
        <f t="shared" si="250"/>
        <v>ST</v>
      </c>
      <c r="G1615">
        <f t="shared" si="251"/>
        <v>0</v>
      </c>
      <c r="H1615" s="15">
        <f t="shared" si="255"/>
        <v>0</v>
      </c>
      <c r="I1615" s="2">
        <f t="shared" si="252"/>
        <v>7.0601851851859188E-4</v>
      </c>
      <c r="J1615" s="19">
        <f t="shared" si="256"/>
        <v>13401.23333333335</v>
      </c>
      <c r="K1615" s="19">
        <f t="shared" si="253"/>
        <v>1.0166666666666666</v>
      </c>
      <c r="L1615">
        <f t="shared" si="254"/>
        <v>1</v>
      </c>
      <c r="M1615" s="19">
        <f t="shared" si="257"/>
        <v>9012.9000000000087</v>
      </c>
      <c r="O1615" s="19">
        <f t="shared" si="258"/>
        <v>2972.5333333333333</v>
      </c>
      <c r="Q1615" s="19">
        <f t="shared" si="259"/>
        <v>702</v>
      </c>
    </row>
    <row r="1616" spans="1:17" x14ac:dyDescent="0.3">
      <c r="A1616">
        <v>7457716</v>
      </c>
      <c r="B1616" s="1">
        <v>42940</v>
      </c>
      <c r="C1616" s="2">
        <v>0.6068634259259259</v>
      </c>
      <c r="D1616" s="2">
        <v>0.61152777777777778</v>
      </c>
      <c r="E1616" t="str">
        <f t="shared" si="250"/>
        <v>ST</v>
      </c>
      <c r="G1616">
        <f t="shared" si="251"/>
        <v>0</v>
      </c>
      <c r="H1616" s="15">
        <f t="shared" si="255"/>
        <v>0</v>
      </c>
      <c r="I1616" s="2">
        <f t="shared" si="252"/>
        <v>4.6643518518518778E-3</v>
      </c>
      <c r="J1616" s="19">
        <f t="shared" si="256"/>
        <v>13407.950000000017</v>
      </c>
      <c r="K1616" s="19">
        <f t="shared" si="253"/>
        <v>6.7166666666666668</v>
      </c>
      <c r="L1616">
        <f t="shared" si="254"/>
        <v>1</v>
      </c>
      <c r="M1616" s="19">
        <f t="shared" si="257"/>
        <v>9019.6166666666759</v>
      </c>
      <c r="O1616" s="19">
        <f t="shared" si="258"/>
        <v>2972.5333333333333</v>
      </c>
      <c r="Q1616" s="19">
        <f t="shared" si="259"/>
        <v>702</v>
      </c>
    </row>
    <row r="1617" spans="1:17" x14ac:dyDescent="0.3">
      <c r="A1617">
        <v>1739364</v>
      </c>
      <c r="B1617" s="1">
        <v>42940</v>
      </c>
      <c r="C1617" s="2">
        <v>0.61100694444444448</v>
      </c>
      <c r="D1617" s="2">
        <v>0.62071759259259263</v>
      </c>
      <c r="E1617" t="str">
        <f t="shared" si="250"/>
        <v>ST</v>
      </c>
      <c r="G1617">
        <f t="shared" si="251"/>
        <v>0</v>
      </c>
      <c r="H1617" s="15">
        <f t="shared" si="255"/>
        <v>0</v>
      </c>
      <c r="I1617" s="2">
        <f t="shared" si="252"/>
        <v>9.7106481481481488E-3</v>
      </c>
      <c r="J1617" s="19">
        <f t="shared" si="256"/>
        <v>13421.933333333351</v>
      </c>
      <c r="K1617" s="19">
        <f t="shared" si="253"/>
        <v>13.983333333333333</v>
      </c>
      <c r="L1617">
        <f t="shared" si="254"/>
        <v>1</v>
      </c>
      <c r="M1617" s="19">
        <f t="shared" si="257"/>
        <v>9033.6000000000095</v>
      </c>
      <c r="O1617" s="19">
        <f t="shared" si="258"/>
        <v>2972.5333333333333</v>
      </c>
      <c r="Q1617" s="19">
        <f t="shared" si="259"/>
        <v>702</v>
      </c>
    </row>
    <row r="1618" spans="1:17" x14ac:dyDescent="0.3">
      <c r="A1618">
        <v>1677537</v>
      </c>
      <c r="B1618" s="1">
        <v>42940</v>
      </c>
      <c r="C1618" s="2">
        <v>0.61471064814814813</v>
      </c>
      <c r="D1618" s="2">
        <v>0.62232638888888892</v>
      </c>
      <c r="E1618" t="str">
        <f t="shared" si="250"/>
        <v>ST</v>
      </c>
      <c r="G1618">
        <f t="shared" si="251"/>
        <v>0</v>
      </c>
      <c r="H1618" s="15">
        <f t="shared" si="255"/>
        <v>0</v>
      </c>
      <c r="I1618" s="2">
        <f t="shared" si="252"/>
        <v>7.615740740740784E-3</v>
      </c>
      <c r="J1618" s="19">
        <f t="shared" si="256"/>
        <v>13432.900000000018</v>
      </c>
      <c r="K1618" s="19">
        <f t="shared" si="253"/>
        <v>10.966666666666667</v>
      </c>
      <c r="L1618">
        <f t="shared" si="254"/>
        <v>1</v>
      </c>
      <c r="M1618" s="19">
        <f t="shared" si="257"/>
        <v>9044.5666666666766</v>
      </c>
      <c r="O1618" s="19">
        <f t="shared" si="258"/>
        <v>2972.5333333333333</v>
      </c>
      <c r="Q1618" s="19">
        <f t="shared" si="259"/>
        <v>702</v>
      </c>
    </row>
    <row r="1619" spans="1:17" x14ac:dyDescent="0.3">
      <c r="A1619">
        <v>55614678</v>
      </c>
      <c r="B1619" s="1">
        <v>42940</v>
      </c>
      <c r="C1619" s="2">
        <v>0.61826388888888884</v>
      </c>
      <c r="D1619" s="2">
        <v>0.62091435185185184</v>
      </c>
      <c r="E1619" t="str">
        <f t="shared" si="250"/>
        <v>KOM</v>
      </c>
      <c r="G1619">
        <f t="shared" si="251"/>
        <v>0</v>
      </c>
      <c r="H1619" s="15">
        <f t="shared" si="255"/>
        <v>0</v>
      </c>
      <c r="I1619" s="2">
        <f t="shared" si="252"/>
        <v>2.6504629629630072E-3</v>
      </c>
      <c r="J1619" s="19">
        <f t="shared" si="256"/>
        <v>13436.716666666685</v>
      </c>
      <c r="K1619" s="19">
        <f t="shared" si="253"/>
        <v>3.8166666666666664</v>
      </c>
      <c r="L1619">
        <f t="shared" si="254"/>
        <v>1</v>
      </c>
      <c r="M1619" s="19">
        <f t="shared" si="257"/>
        <v>9044.5666666666766</v>
      </c>
      <c r="O1619" s="19">
        <f t="shared" si="258"/>
        <v>2976.35</v>
      </c>
      <c r="Q1619" s="19">
        <f t="shared" si="259"/>
        <v>702</v>
      </c>
    </row>
    <row r="1620" spans="1:17" x14ac:dyDescent="0.3">
      <c r="A1620">
        <v>4272221</v>
      </c>
      <c r="B1620" s="1">
        <v>42940</v>
      </c>
      <c r="C1620" s="2">
        <v>0.62152777777777779</v>
      </c>
      <c r="D1620" s="2">
        <v>0.62572916666666667</v>
      </c>
      <c r="E1620" t="str">
        <f t="shared" si="250"/>
        <v>ST</v>
      </c>
      <c r="G1620">
        <f t="shared" si="251"/>
        <v>0</v>
      </c>
      <c r="H1620" s="15">
        <f t="shared" si="255"/>
        <v>0</v>
      </c>
      <c r="I1620" s="2">
        <f t="shared" si="252"/>
        <v>4.2013888888888795E-3</v>
      </c>
      <c r="J1620" s="19">
        <f t="shared" si="256"/>
        <v>13442.766666666685</v>
      </c>
      <c r="K1620" s="19">
        <f t="shared" si="253"/>
        <v>6.05</v>
      </c>
      <c r="L1620">
        <f t="shared" si="254"/>
        <v>1</v>
      </c>
      <c r="M1620" s="19">
        <f t="shared" si="257"/>
        <v>9050.6166666666759</v>
      </c>
      <c r="O1620" s="19">
        <f t="shared" si="258"/>
        <v>2976.35</v>
      </c>
      <c r="Q1620" s="19">
        <f t="shared" si="259"/>
        <v>702</v>
      </c>
    </row>
    <row r="1621" spans="1:17" x14ac:dyDescent="0.3">
      <c r="A1621">
        <v>1740380</v>
      </c>
      <c r="B1621" s="1">
        <v>42940</v>
      </c>
      <c r="C1621" s="2">
        <v>0.62605324074074076</v>
      </c>
      <c r="D1621" s="2">
        <v>0.63655092592592599</v>
      </c>
      <c r="E1621" t="str">
        <f t="shared" si="250"/>
        <v>ST</v>
      </c>
      <c r="G1621">
        <f t="shared" si="251"/>
        <v>0</v>
      </c>
      <c r="H1621" s="15">
        <f t="shared" si="255"/>
        <v>0</v>
      </c>
      <c r="I1621" s="2">
        <f t="shared" si="252"/>
        <v>1.0497685185185235E-2</v>
      </c>
      <c r="J1621" s="19">
        <f t="shared" si="256"/>
        <v>13457.883333333351</v>
      </c>
      <c r="K1621" s="19">
        <f t="shared" si="253"/>
        <v>15.116666666666667</v>
      </c>
      <c r="L1621">
        <f t="shared" si="254"/>
        <v>1</v>
      </c>
      <c r="M1621" s="19">
        <f t="shared" si="257"/>
        <v>9065.7333333333427</v>
      </c>
      <c r="O1621" s="19">
        <f t="shared" si="258"/>
        <v>2976.35</v>
      </c>
      <c r="Q1621" s="19">
        <f t="shared" si="259"/>
        <v>702</v>
      </c>
    </row>
    <row r="1622" spans="1:17" x14ac:dyDescent="0.3">
      <c r="A1622">
        <v>6005355</v>
      </c>
      <c r="B1622" s="1">
        <v>42941</v>
      </c>
      <c r="C1622" s="2">
        <v>0.33688657407407407</v>
      </c>
      <c r="D1622" s="2">
        <v>0.34452546296296299</v>
      </c>
      <c r="E1622" t="str">
        <f t="shared" si="250"/>
        <v>ST</v>
      </c>
      <c r="G1622">
        <f t="shared" si="251"/>
        <v>0</v>
      </c>
      <c r="H1622" s="15">
        <f t="shared" si="255"/>
        <v>0</v>
      </c>
      <c r="I1622" s="2">
        <f t="shared" si="252"/>
        <v>7.6388888888889173E-3</v>
      </c>
      <c r="J1622" s="19">
        <f t="shared" si="256"/>
        <v>13468.883333333351</v>
      </c>
      <c r="K1622" s="19">
        <f t="shared" si="253"/>
        <v>11</v>
      </c>
      <c r="L1622">
        <f t="shared" si="254"/>
        <v>1</v>
      </c>
      <c r="M1622" s="19">
        <f t="shared" si="257"/>
        <v>9076.7333333333427</v>
      </c>
      <c r="O1622" s="19">
        <f t="shared" si="258"/>
        <v>2976.35</v>
      </c>
      <c r="Q1622" s="19">
        <f t="shared" si="259"/>
        <v>702</v>
      </c>
    </row>
    <row r="1623" spans="1:17" x14ac:dyDescent="0.3">
      <c r="A1623">
        <v>2400590</v>
      </c>
      <c r="B1623" s="1">
        <v>42941</v>
      </c>
      <c r="C1623" s="2">
        <v>0.34145833333333336</v>
      </c>
      <c r="D1623" s="2">
        <v>0.34645833333333331</v>
      </c>
      <c r="E1623" t="str">
        <f t="shared" si="250"/>
        <v>ST</v>
      </c>
      <c r="G1623">
        <f t="shared" si="251"/>
        <v>0</v>
      </c>
      <c r="H1623" s="15">
        <f t="shared" si="255"/>
        <v>0</v>
      </c>
      <c r="I1623" s="2">
        <f t="shared" si="252"/>
        <v>4.9999999999999489E-3</v>
      </c>
      <c r="J1623" s="19">
        <f t="shared" si="256"/>
        <v>13476.083333333352</v>
      </c>
      <c r="K1623" s="19">
        <f t="shared" si="253"/>
        <v>7.2</v>
      </c>
      <c r="L1623">
        <f t="shared" si="254"/>
        <v>1</v>
      </c>
      <c r="M1623" s="19">
        <f t="shared" si="257"/>
        <v>9083.9333333333434</v>
      </c>
      <c r="O1623" s="19">
        <f t="shared" si="258"/>
        <v>2976.35</v>
      </c>
      <c r="Q1623" s="19">
        <f t="shared" si="259"/>
        <v>702</v>
      </c>
    </row>
    <row r="1624" spans="1:17" x14ac:dyDescent="0.3">
      <c r="A1624">
        <v>7918038</v>
      </c>
      <c r="B1624" s="1">
        <v>42941</v>
      </c>
      <c r="C1624" s="2">
        <v>0.34278935185185189</v>
      </c>
      <c r="D1624" s="2">
        <v>0.34370370370370368</v>
      </c>
      <c r="E1624" t="str">
        <f t="shared" si="250"/>
        <v>ST</v>
      </c>
      <c r="G1624">
        <f t="shared" si="251"/>
        <v>0</v>
      </c>
      <c r="H1624" s="15">
        <f t="shared" si="255"/>
        <v>0</v>
      </c>
      <c r="I1624" s="2">
        <f t="shared" si="252"/>
        <v>9.1435185185179124E-4</v>
      </c>
      <c r="J1624" s="19">
        <f t="shared" si="256"/>
        <v>13477.40000000002</v>
      </c>
      <c r="K1624" s="19">
        <f t="shared" si="253"/>
        <v>1.3166666666666667</v>
      </c>
      <c r="L1624">
        <f t="shared" si="254"/>
        <v>1</v>
      </c>
      <c r="M1624" s="19">
        <f t="shared" si="257"/>
        <v>9085.2500000000109</v>
      </c>
      <c r="O1624" s="19">
        <f t="shared" si="258"/>
        <v>2976.35</v>
      </c>
      <c r="Q1624" s="19">
        <f t="shared" si="259"/>
        <v>702</v>
      </c>
    </row>
    <row r="1625" spans="1:17" x14ac:dyDescent="0.3">
      <c r="A1625">
        <v>7969038</v>
      </c>
      <c r="B1625" s="1">
        <v>42941</v>
      </c>
      <c r="C1625" s="2">
        <v>0.34605324074074079</v>
      </c>
      <c r="D1625" s="2">
        <v>0.35744212962962968</v>
      </c>
      <c r="E1625" t="str">
        <f t="shared" si="250"/>
        <v>ST</v>
      </c>
      <c r="G1625">
        <f t="shared" si="251"/>
        <v>0</v>
      </c>
      <c r="H1625" s="15">
        <f t="shared" si="255"/>
        <v>0</v>
      </c>
      <c r="I1625" s="2">
        <f t="shared" si="252"/>
        <v>1.1388888888888893E-2</v>
      </c>
      <c r="J1625" s="19">
        <f t="shared" si="256"/>
        <v>13493.800000000019</v>
      </c>
      <c r="K1625" s="19">
        <f t="shared" si="253"/>
        <v>16.399999999999999</v>
      </c>
      <c r="L1625">
        <f t="shared" si="254"/>
        <v>1</v>
      </c>
      <c r="M1625" s="19">
        <f t="shared" si="257"/>
        <v>9101.6500000000106</v>
      </c>
      <c r="O1625" s="19">
        <f t="shared" si="258"/>
        <v>2976.35</v>
      </c>
      <c r="Q1625" s="19">
        <f t="shared" si="259"/>
        <v>702</v>
      </c>
    </row>
    <row r="1626" spans="1:17" x14ac:dyDescent="0.3">
      <c r="A1626">
        <v>5833452</v>
      </c>
      <c r="B1626" s="1">
        <v>42941</v>
      </c>
      <c r="C1626" s="2">
        <v>0.34989583333333335</v>
      </c>
      <c r="D1626" s="2">
        <v>0.35214120370370372</v>
      </c>
      <c r="E1626" t="str">
        <f t="shared" si="250"/>
        <v>ST</v>
      </c>
      <c r="G1626">
        <f t="shared" si="251"/>
        <v>0</v>
      </c>
      <c r="H1626" s="15">
        <f t="shared" si="255"/>
        <v>0</v>
      </c>
      <c r="I1626" s="2">
        <f t="shared" si="252"/>
        <v>2.2453703703703698E-3</v>
      </c>
      <c r="J1626" s="19">
        <f t="shared" si="256"/>
        <v>13497.033333333353</v>
      </c>
      <c r="K1626" s="19">
        <f t="shared" si="253"/>
        <v>3.2333333333333334</v>
      </c>
      <c r="L1626">
        <f t="shared" si="254"/>
        <v>1</v>
      </c>
      <c r="M1626" s="19">
        <f t="shared" si="257"/>
        <v>9104.8833333333441</v>
      </c>
      <c r="O1626" s="19">
        <f t="shared" si="258"/>
        <v>2976.35</v>
      </c>
      <c r="Q1626" s="19">
        <f t="shared" si="259"/>
        <v>702</v>
      </c>
    </row>
    <row r="1627" spans="1:17" x14ac:dyDescent="0.3">
      <c r="A1627">
        <v>11425383</v>
      </c>
      <c r="B1627" s="1">
        <v>42941</v>
      </c>
      <c r="C1627" s="2">
        <v>0.35267361111111112</v>
      </c>
      <c r="D1627" s="2">
        <v>0.36171296296296296</v>
      </c>
      <c r="E1627" t="str">
        <f t="shared" si="250"/>
        <v>KOM</v>
      </c>
      <c r="G1627">
        <f t="shared" si="251"/>
        <v>0</v>
      </c>
      <c r="H1627" s="15">
        <f t="shared" si="255"/>
        <v>0</v>
      </c>
      <c r="I1627" s="2">
        <f t="shared" si="252"/>
        <v>9.0393518518518401E-3</v>
      </c>
      <c r="J1627" s="19">
        <f t="shared" si="256"/>
        <v>13510.050000000019</v>
      </c>
      <c r="K1627" s="19">
        <f t="shared" si="253"/>
        <v>13.016666666666667</v>
      </c>
      <c r="L1627">
        <f t="shared" si="254"/>
        <v>1</v>
      </c>
      <c r="M1627" s="19">
        <f t="shared" si="257"/>
        <v>9104.8833333333441</v>
      </c>
      <c r="O1627" s="19">
        <f t="shared" si="258"/>
        <v>2989.3666666666668</v>
      </c>
      <c r="Q1627" s="19">
        <f t="shared" si="259"/>
        <v>702</v>
      </c>
    </row>
    <row r="1628" spans="1:17" x14ac:dyDescent="0.3">
      <c r="A1628">
        <v>2900584</v>
      </c>
      <c r="B1628" s="1">
        <v>42941</v>
      </c>
      <c r="C1628" s="2">
        <v>0.35335648148148152</v>
      </c>
      <c r="D1628" s="2">
        <v>0.36329861111111111</v>
      </c>
      <c r="E1628" t="str">
        <f t="shared" si="250"/>
        <v>ST</v>
      </c>
      <c r="G1628">
        <f t="shared" si="251"/>
        <v>0</v>
      </c>
      <c r="H1628" s="15">
        <f t="shared" si="255"/>
        <v>0</v>
      </c>
      <c r="I1628" s="2">
        <f t="shared" si="252"/>
        <v>9.9421296296295925E-3</v>
      </c>
      <c r="J1628" s="19">
        <f t="shared" si="256"/>
        <v>13524.366666666687</v>
      </c>
      <c r="K1628" s="19">
        <f t="shared" si="253"/>
        <v>14.316666666666666</v>
      </c>
      <c r="L1628">
        <f t="shared" si="254"/>
        <v>1</v>
      </c>
      <c r="M1628" s="19">
        <f t="shared" si="257"/>
        <v>9119.2000000000116</v>
      </c>
      <c r="O1628" s="19">
        <f t="shared" si="258"/>
        <v>2989.3666666666668</v>
      </c>
      <c r="Q1628" s="19">
        <f t="shared" si="259"/>
        <v>702</v>
      </c>
    </row>
    <row r="1629" spans="1:17" x14ac:dyDescent="0.3">
      <c r="A1629">
        <v>77705897</v>
      </c>
      <c r="B1629" s="1">
        <v>42941</v>
      </c>
      <c r="C1629" s="2">
        <v>0.35603009259259261</v>
      </c>
      <c r="D1629" s="2">
        <v>0.35928240740740741</v>
      </c>
      <c r="E1629" t="str">
        <f t="shared" si="250"/>
        <v>KOM</v>
      </c>
      <c r="G1629">
        <f t="shared" si="251"/>
        <v>0</v>
      </c>
      <c r="H1629" s="15">
        <f t="shared" si="255"/>
        <v>0</v>
      </c>
      <c r="I1629" s="2">
        <f t="shared" si="252"/>
        <v>3.2523148148148051E-3</v>
      </c>
      <c r="J1629" s="19">
        <f t="shared" si="256"/>
        <v>13529.050000000019</v>
      </c>
      <c r="K1629" s="19">
        <f t="shared" si="253"/>
        <v>4.6833333333333336</v>
      </c>
      <c r="L1629">
        <f t="shared" si="254"/>
        <v>1</v>
      </c>
      <c r="M1629" s="19">
        <f t="shared" si="257"/>
        <v>9119.2000000000116</v>
      </c>
      <c r="O1629" s="19">
        <f t="shared" si="258"/>
        <v>2994.05</v>
      </c>
      <c r="Q1629" s="19">
        <f t="shared" si="259"/>
        <v>702</v>
      </c>
    </row>
    <row r="1630" spans="1:17" x14ac:dyDescent="0.3">
      <c r="A1630">
        <v>48497496</v>
      </c>
      <c r="B1630" s="1">
        <v>42941</v>
      </c>
      <c r="C1630" s="2">
        <v>0.35881944444444441</v>
      </c>
      <c r="D1630" s="2">
        <v>0.36379629629629634</v>
      </c>
      <c r="E1630" t="str">
        <f t="shared" si="250"/>
        <v>KOM</v>
      </c>
      <c r="G1630">
        <f t="shared" si="251"/>
        <v>0</v>
      </c>
      <c r="H1630" s="15">
        <f t="shared" si="255"/>
        <v>0</v>
      </c>
      <c r="I1630" s="2">
        <f t="shared" si="252"/>
        <v>4.9768518518519267E-3</v>
      </c>
      <c r="J1630" s="19">
        <f t="shared" si="256"/>
        <v>13536.216666666685</v>
      </c>
      <c r="K1630" s="19">
        <f t="shared" si="253"/>
        <v>7.166666666666667</v>
      </c>
      <c r="L1630">
        <f t="shared" si="254"/>
        <v>1</v>
      </c>
      <c r="M1630" s="19">
        <f t="shared" si="257"/>
        <v>9119.2000000000116</v>
      </c>
      <c r="O1630" s="19">
        <f t="shared" si="258"/>
        <v>3001.2166666666667</v>
      </c>
      <c r="Q1630" s="19">
        <f t="shared" si="259"/>
        <v>702</v>
      </c>
    </row>
    <row r="1631" spans="1:17" x14ac:dyDescent="0.3">
      <c r="A1631">
        <v>98695684</v>
      </c>
      <c r="B1631" s="1">
        <v>42941</v>
      </c>
      <c r="C1631" s="2">
        <v>0.3634722222222222</v>
      </c>
      <c r="D1631" s="2">
        <v>0.37498842592592596</v>
      </c>
      <c r="E1631" t="str">
        <f t="shared" si="250"/>
        <v>KOM</v>
      </c>
      <c r="G1631">
        <f t="shared" si="251"/>
        <v>0</v>
      </c>
      <c r="H1631" s="15">
        <f t="shared" si="255"/>
        <v>0</v>
      </c>
      <c r="I1631" s="2">
        <f t="shared" si="252"/>
        <v>1.1516203703703765E-2</v>
      </c>
      <c r="J1631" s="19">
        <f t="shared" si="256"/>
        <v>13552.800000000019</v>
      </c>
      <c r="K1631" s="19">
        <f t="shared" si="253"/>
        <v>16.583333333333332</v>
      </c>
      <c r="L1631">
        <f t="shared" si="254"/>
        <v>1</v>
      </c>
      <c r="M1631" s="19">
        <f t="shared" si="257"/>
        <v>9119.2000000000116</v>
      </c>
      <c r="O1631" s="19">
        <f t="shared" si="258"/>
        <v>3017.8</v>
      </c>
      <c r="Q1631" s="19">
        <f t="shared" si="259"/>
        <v>702</v>
      </c>
    </row>
    <row r="1632" spans="1:17" x14ac:dyDescent="0.3">
      <c r="A1632">
        <v>7712618</v>
      </c>
      <c r="B1632" s="1">
        <v>42941</v>
      </c>
      <c r="C1632" s="2">
        <v>0.36773148148148144</v>
      </c>
      <c r="D1632" s="2">
        <v>0.37118055555555557</v>
      </c>
      <c r="E1632" t="str">
        <f t="shared" si="250"/>
        <v>ST</v>
      </c>
      <c r="G1632">
        <f t="shared" si="251"/>
        <v>0</v>
      </c>
      <c r="H1632" s="15">
        <f t="shared" si="255"/>
        <v>0</v>
      </c>
      <c r="I1632" s="2">
        <f t="shared" si="252"/>
        <v>3.4490740740741321E-3</v>
      </c>
      <c r="J1632" s="19">
        <f t="shared" si="256"/>
        <v>13557.766666666686</v>
      </c>
      <c r="K1632" s="19">
        <f t="shared" si="253"/>
        <v>4.9666666666666668</v>
      </c>
      <c r="L1632">
        <f t="shared" si="254"/>
        <v>1</v>
      </c>
      <c r="M1632" s="19">
        <f t="shared" si="257"/>
        <v>9124.1666666666788</v>
      </c>
      <c r="O1632" s="19">
        <f t="shared" si="258"/>
        <v>3017.8</v>
      </c>
      <c r="Q1632" s="19">
        <f t="shared" si="259"/>
        <v>702</v>
      </c>
    </row>
    <row r="1633" spans="1:17" x14ac:dyDescent="0.3">
      <c r="A1633">
        <v>8872311</v>
      </c>
      <c r="B1633" s="1">
        <v>42941</v>
      </c>
      <c r="C1633" s="2">
        <v>0.36854166666666671</v>
      </c>
      <c r="D1633" s="2">
        <v>0.37072916666666672</v>
      </c>
      <c r="E1633" t="str">
        <f t="shared" si="250"/>
        <v>ST</v>
      </c>
      <c r="G1633">
        <f t="shared" si="251"/>
        <v>0</v>
      </c>
      <c r="H1633" s="15">
        <f t="shared" si="255"/>
        <v>0</v>
      </c>
      <c r="I1633" s="2">
        <f t="shared" si="252"/>
        <v>2.1875000000000089E-3</v>
      </c>
      <c r="J1633" s="19">
        <f t="shared" si="256"/>
        <v>13560.916666666686</v>
      </c>
      <c r="K1633" s="19">
        <f t="shared" si="253"/>
        <v>3.15</v>
      </c>
      <c r="L1633">
        <f t="shared" si="254"/>
        <v>1</v>
      </c>
      <c r="M1633" s="19">
        <f t="shared" si="257"/>
        <v>9127.3166666666784</v>
      </c>
      <c r="O1633" s="19">
        <f t="shared" si="258"/>
        <v>3017.8</v>
      </c>
      <c r="Q1633" s="19">
        <f t="shared" si="259"/>
        <v>702</v>
      </c>
    </row>
    <row r="1634" spans="1:17" x14ac:dyDescent="0.3">
      <c r="A1634">
        <v>6056372</v>
      </c>
      <c r="B1634" s="1">
        <v>42941</v>
      </c>
      <c r="C1634" s="2">
        <v>0.36930555555555555</v>
      </c>
      <c r="D1634" s="2">
        <v>0.37615740740740744</v>
      </c>
      <c r="E1634" t="str">
        <f t="shared" si="250"/>
        <v>ST</v>
      </c>
      <c r="G1634">
        <f t="shared" si="251"/>
        <v>0</v>
      </c>
      <c r="H1634" s="15">
        <f t="shared" si="255"/>
        <v>0</v>
      </c>
      <c r="I1634" s="2">
        <f t="shared" si="252"/>
        <v>6.8518518518518867E-3</v>
      </c>
      <c r="J1634" s="19">
        <f t="shared" si="256"/>
        <v>13570.783333333353</v>
      </c>
      <c r="K1634" s="19">
        <f t="shared" si="253"/>
        <v>9.8666666666666671</v>
      </c>
      <c r="L1634">
        <f t="shared" si="254"/>
        <v>1</v>
      </c>
      <c r="M1634" s="19">
        <f t="shared" si="257"/>
        <v>9137.1833333333452</v>
      </c>
      <c r="O1634" s="19">
        <f t="shared" si="258"/>
        <v>3017.8</v>
      </c>
      <c r="Q1634" s="19">
        <f t="shared" si="259"/>
        <v>702</v>
      </c>
    </row>
    <row r="1635" spans="1:17" x14ac:dyDescent="0.3">
      <c r="A1635">
        <v>8936656</v>
      </c>
      <c r="B1635" s="1">
        <v>42941</v>
      </c>
      <c r="C1635" s="2">
        <v>0.37222222222222223</v>
      </c>
      <c r="D1635" s="2">
        <v>0.37883101851851847</v>
      </c>
      <c r="E1635" t="str">
        <f t="shared" si="250"/>
        <v>ST</v>
      </c>
      <c r="G1635">
        <f t="shared" si="251"/>
        <v>0</v>
      </c>
      <c r="H1635" s="15">
        <f t="shared" si="255"/>
        <v>0</v>
      </c>
      <c r="I1635" s="2">
        <f t="shared" si="252"/>
        <v>6.6087962962962377E-3</v>
      </c>
      <c r="J1635" s="19">
        <f t="shared" si="256"/>
        <v>13580.300000000019</v>
      </c>
      <c r="K1635" s="19">
        <f t="shared" si="253"/>
        <v>9.5166666666666675</v>
      </c>
      <c r="L1635">
        <f t="shared" si="254"/>
        <v>1</v>
      </c>
      <c r="M1635" s="19">
        <f t="shared" si="257"/>
        <v>9146.7000000000116</v>
      </c>
      <c r="O1635" s="19">
        <f t="shared" si="258"/>
        <v>3017.8</v>
      </c>
      <c r="Q1635" s="19">
        <f t="shared" si="259"/>
        <v>702</v>
      </c>
    </row>
    <row r="1636" spans="1:17" x14ac:dyDescent="0.3">
      <c r="A1636">
        <v>22966872</v>
      </c>
      <c r="B1636" s="1">
        <v>42941</v>
      </c>
      <c r="C1636" s="2">
        <v>0.37277777777777782</v>
      </c>
      <c r="D1636" s="2">
        <v>0.37791666666666668</v>
      </c>
      <c r="E1636" t="str">
        <f t="shared" si="250"/>
        <v>KOM</v>
      </c>
      <c r="G1636">
        <f t="shared" si="251"/>
        <v>0</v>
      </c>
      <c r="H1636" s="15">
        <f t="shared" si="255"/>
        <v>0</v>
      </c>
      <c r="I1636" s="2">
        <f t="shared" si="252"/>
        <v>5.1388888888888595E-3</v>
      </c>
      <c r="J1636" s="19">
        <f t="shared" si="256"/>
        <v>13587.700000000019</v>
      </c>
      <c r="K1636" s="19">
        <f t="shared" si="253"/>
        <v>7.4</v>
      </c>
      <c r="L1636">
        <f t="shared" si="254"/>
        <v>1</v>
      </c>
      <c r="M1636" s="19">
        <f t="shared" si="257"/>
        <v>9146.7000000000116</v>
      </c>
      <c r="O1636" s="19">
        <f t="shared" si="258"/>
        <v>3025.2000000000003</v>
      </c>
      <c r="Q1636" s="19">
        <f t="shared" si="259"/>
        <v>702</v>
      </c>
    </row>
    <row r="1637" spans="1:17" x14ac:dyDescent="0.3">
      <c r="A1637">
        <v>3908162</v>
      </c>
      <c r="B1637" s="1">
        <v>42941</v>
      </c>
      <c r="C1637" s="2">
        <v>0.37805555555555559</v>
      </c>
      <c r="D1637" s="2">
        <v>0.38770833333333332</v>
      </c>
      <c r="E1637" t="str">
        <f t="shared" si="250"/>
        <v>ST</v>
      </c>
      <c r="G1637">
        <f t="shared" si="251"/>
        <v>0</v>
      </c>
      <c r="H1637" s="15">
        <f t="shared" si="255"/>
        <v>0</v>
      </c>
      <c r="I1637" s="2">
        <f t="shared" si="252"/>
        <v>9.6527777777777324E-3</v>
      </c>
      <c r="J1637" s="19">
        <f t="shared" si="256"/>
        <v>13601.600000000019</v>
      </c>
      <c r="K1637" s="19">
        <f t="shared" si="253"/>
        <v>13.9</v>
      </c>
      <c r="L1637">
        <f t="shared" si="254"/>
        <v>1</v>
      </c>
      <c r="M1637" s="19">
        <f t="shared" si="257"/>
        <v>9160.6000000000113</v>
      </c>
      <c r="O1637" s="19">
        <f t="shared" si="258"/>
        <v>3025.2000000000003</v>
      </c>
      <c r="Q1637" s="19">
        <f t="shared" si="259"/>
        <v>702</v>
      </c>
    </row>
    <row r="1638" spans="1:17" x14ac:dyDescent="0.3">
      <c r="A1638">
        <v>20485333</v>
      </c>
      <c r="B1638" s="1">
        <v>42941</v>
      </c>
      <c r="C1638" s="2">
        <v>0.38230324074074074</v>
      </c>
      <c r="D1638" s="2">
        <v>0.39293981481481483</v>
      </c>
      <c r="E1638" t="str">
        <f t="shared" si="250"/>
        <v>KOM</v>
      </c>
      <c r="G1638">
        <f t="shared" si="251"/>
        <v>0</v>
      </c>
      <c r="H1638" s="15">
        <f t="shared" si="255"/>
        <v>0</v>
      </c>
      <c r="I1638" s="2">
        <f t="shared" si="252"/>
        <v>1.063657407407409E-2</v>
      </c>
      <c r="J1638" s="19">
        <f t="shared" si="256"/>
        <v>13616.916666666686</v>
      </c>
      <c r="K1638" s="19">
        <f t="shared" si="253"/>
        <v>15.316666666666666</v>
      </c>
      <c r="L1638">
        <f t="shared" si="254"/>
        <v>1</v>
      </c>
      <c r="M1638" s="19">
        <f t="shared" si="257"/>
        <v>9160.6000000000113</v>
      </c>
      <c r="O1638" s="19">
        <f t="shared" si="258"/>
        <v>3040.5166666666669</v>
      </c>
      <c r="Q1638" s="19">
        <f t="shared" si="259"/>
        <v>702</v>
      </c>
    </row>
    <row r="1639" spans="1:17" x14ac:dyDescent="0.3">
      <c r="A1639">
        <v>78709747</v>
      </c>
      <c r="B1639" s="1">
        <v>42941</v>
      </c>
      <c r="C1639" s="2">
        <v>0.38638888888888889</v>
      </c>
      <c r="D1639" s="2">
        <v>0.38983796296296297</v>
      </c>
      <c r="E1639" t="str">
        <f t="shared" si="250"/>
        <v>KOM</v>
      </c>
      <c r="G1639">
        <f t="shared" si="251"/>
        <v>0</v>
      </c>
      <c r="H1639" s="15">
        <f t="shared" si="255"/>
        <v>0</v>
      </c>
      <c r="I1639" s="2">
        <f t="shared" si="252"/>
        <v>3.4490740740740766E-3</v>
      </c>
      <c r="J1639" s="19">
        <f t="shared" si="256"/>
        <v>13621.883333333353</v>
      </c>
      <c r="K1639" s="19">
        <f t="shared" si="253"/>
        <v>4.9666666666666668</v>
      </c>
      <c r="L1639">
        <f t="shared" si="254"/>
        <v>1</v>
      </c>
      <c r="M1639" s="19">
        <f t="shared" si="257"/>
        <v>9160.6000000000113</v>
      </c>
      <c r="O1639" s="19">
        <f t="shared" si="258"/>
        <v>3045.4833333333336</v>
      </c>
      <c r="Q1639" s="19">
        <f t="shared" si="259"/>
        <v>702</v>
      </c>
    </row>
    <row r="1640" spans="1:17" x14ac:dyDescent="0.3">
      <c r="A1640">
        <v>1859884</v>
      </c>
      <c r="B1640" s="1">
        <v>42941</v>
      </c>
      <c r="C1640" s="2">
        <v>0.38668981481481479</v>
      </c>
      <c r="D1640" s="2">
        <v>0.3913773148148148</v>
      </c>
      <c r="E1640" t="str">
        <f t="shared" si="250"/>
        <v>ST</v>
      </c>
      <c r="G1640">
        <f t="shared" si="251"/>
        <v>0</v>
      </c>
      <c r="H1640" s="15">
        <f t="shared" si="255"/>
        <v>0</v>
      </c>
      <c r="I1640" s="2">
        <f t="shared" si="252"/>
        <v>4.6875000000000111E-3</v>
      </c>
      <c r="J1640" s="19">
        <f t="shared" si="256"/>
        <v>13628.633333333353</v>
      </c>
      <c r="K1640" s="19">
        <f t="shared" si="253"/>
        <v>6.75</v>
      </c>
      <c r="L1640">
        <f t="shared" si="254"/>
        <v>1</v>
      </c>
      <c r="M1640" s="19">
        <f t="shared" si="257"/>
        <v>9167.3500000000113</v>
      </c>
      <c r="O1640" s="19">
        <f t="shared" si="258"/>
        <v>3045.4833333333336</v>
      </c>
      <c r="Q1640" s="19">
        <f t="shared" si="259"/>
        <v>702</v>
      </c>
    </row>
    <row r="1641" spans="1:17" x14ac:dyDescent="0.3">
      <c r="A1641">
        <v>2866546</v>
      </c>
      <c r="B1641" s="1">
        <v>42941</v>
      </c>
      <c r="C1641" s="2">
        <v>0.39038194444444446</v>
      </c>
      <c r="D1641" s="2">
        <v>0.39797453703703706</v>
      </c>
      <c r="E1641" t="str">
        <f t="shared" si="250"/>
        <v>ST</v>
      </c>
      <c r="G1641">
        <f t="shared" si="251"/>
        <v>0</v>
      </c>
      <c r="H1641" s="15">
        <f t="shared" si="255"/>
        <v>0</v>
      </c>
      <c r="I1641" s="2">
        <f t="shared" si="252"/>
        <v>7.5925925925925952E-3</v>
      </c>
      <c r="J1641" s="19">
        <f t="shared" si="256"/>
        <v>13639.566666666686</v>
      </c>
      <c r="K1641" s="19">
        <f t="shared" si="253"/>
        <v>10.933333333333334</v>
      </c>
      <c r="L1641">
        <f t="shared" si="254"/>
        <v>1</v>
      </c>
      <c r="M1641" s="19">
        <f t="shared" si="257"/>
        <v>9178.2833333333438</v>
      </c>
      <c r="O1641" s="19">
        <f t="shared" si="258"/>
        <v>3045.4833333333336</v>
      </c>
      <c r="Q1641" s="19">
        <f t="shared" si="259"/>
        <v>702</v>
      </c>
    </row>
    <row r="1642" spans="1:17" x14ac:dyDescent="0.3">
      <c r="A1642">
        <v>23715237</v>
      </c>
      <c r="B1642" s="1">
        <v>42941</v>
      </c>
      <c r="C1642" s="2">
        <v>0.39152777777777775</v>
      </c>
      <c r="D1642" s="2">
        <v>0.39559027777777778</v>
      </c>
      <c r="E1642" t="str">
        <f t="shared" si="250"/>
        <v>KOM</v>
      </c>
      <c r="G1642">
        <f t="shared" si="251"/>
        <v>0</v>
      </c>
      <c r="H1642" s="15">
        <f t="shared" si="255"/>
        <v>0</v>
      </c>
      <c r="I1642" s="2">
        <f t="shared" si="252"/>
        <v>4.0625000000000244E-3</v>
      </c>
      <c r="J1642" s="19">
        <f t="shared" si="256"/>
        <v>13645.416666666686</v>
      </c>
      <c r="K1642" s="19">
        <f t="shared" si="253"/>
        <v>5.85</v>
      </c>
      <c r="L1642">
        <f t="shared" si="254"/>
        <v>1</v>
      </c>
      <c r="M1642" s="19">
        <f t="shared" si="257"/>
        <v>9178.2833333333438</v>
      </c>
      <c r="O1642" s="19">
        <f t="shared" si="258"/>
        <v>3051.3333333333335</v>
      </c>
      <c r="Q1642" s="19">
        <f t="shared" si="259"/>
        <v>702</v>
      </c>
    </row>
    <row r="1643" spans="1:17" x14ac:dyDescent="0.3">
      <c r="A1643">
        <v>6013508</v>
      </c>
      <c r="B1643" s="1">
        <v>42941</v>
      </c>
      <c r="C1643" s="2">
        <v>0.39195601851851852</v>
      </c>
      <c r="D1643" s="2">
        <v>0.39401620370370366</v>
      </c>
      <c r="E1643" t="str">
        <f t="shared" si="250"/>
        <v>ST</v>
      </c>
      <c r="G1643">
        <f t="shared" si="251"/>
        <v>0</v>
      </c>
      <c r="H1643" s="15">
        <f t="shared" si="255"/>
        <v>0</v>
      </c>
      <c r="I1643" s="2">
        <f t="shared" si="252"/>
        <v>2.0601851851851372E-3</v>
      </c>
      <c r="J1643" s="19">
        <f t="shared" si="256"/>
        <v>13648.383333333353</v>
      </c>
      <c r="K1643" s="19">
        <f t="shared" si="253"/>
        <v>2.9666666666666668</v>
      </c>
      <c r="L1643">
        <f t="shared" si="254"/>
        <v>1</v>
      </c>
      <c r="M1643" s="19">
        <f t="shared" si="257"/>
        <v>9181.2500000000109</v>
      </c>
      <c r="O1643" s="19">
        <f t="shared" si="258"/>
        <v>3051.3333333333335</v>
      </c>
      <c r="Q1643" s="19">
        <f t="shared" si="259"/>
        <v>702</v>
      </c>
    </row>
    <row r="1644" spans="1:17" x14ac:dyDescent="0.3">
      <c r="A1644">
        <v>6175467</v>
      </c>
      <c r="B1644" s="1">
        <v>42941</v>
      </c>
      <c r="C1644" s="2">
        <v>0.39753472222222225</v>
      </c>
      <c r="D1644" s="2">
        <v>0.40424768518518522</v>
      </c>
      <c r="E1644" t="str">
        <f t="shared" si="250"/>
        <v>ST</v>
      </c>
      <c r="G1644">
        <f t="shared" si="251"/>
        <v>0</v>
      </c>
      <c r="H1644" s="15">
        <f t="shared" si="255"/>
        <v>0</v>
      </c>
      <c r="I1644" s="2">
        <f t="shared" si="252"/>
        <v>6.7129629629629761E-3</v>
      </c>
      <c r="J1644" s="19">
        <f t="shared" si="256"/>
        <v>13658.050000000019</v>
      </c>
      <c r="K1644" s="19">
        <f t="shared" si="253"/>
        <v>9.6666666666666661</v>
      </c>
      <c r="L1644">
        <f t="shared" si="254"/>
        <v>1</v>
      </c>
      <c r="M1644" s="19">
        <f t="shared" si="257"/>
        <v>9190.916666666677</v>
      </c>
      <c r="O1644" s="19">
        <f t="shared" si="258"/>
        <v>3051.3333333333335</v>
      </c>
      <c r="Q1644" s="19">
        <f t="shared" si="259"/>
        <v>702</v>
      </c>
    </row>
    <row r="1645" spans="1:17" x14ac:dyDescent="0.3">
      <c r="A1645">
        <v>22416837</v>
      </c>
      <c r="B1645" s="1">
        <v>42941</v>
      </c>
      <c r="C1645" s="2">
        <v>0.39881944444444445</v>
      </c>
      <c r="D1645" s="2">
        <v>0.40244212962962966</v>
      </c>
      <c r="E1645" t="str">
        <f t="shared" si="250"/>
        <v>KOM</v>
      </c>
      <c r="G1645">
        <f t="shared" si="251"/>
        <v>0</v>
      </c>
      <c r="H1645" s="15">
        <f t="shared" si="255"/>
        <v>0</v>
      </c>
      <c r="I1645" s="2">
        <f t="shared" si="252"/>
        <v>3.6226851851852149E-3</v>
      </c>
      <c r="J1645" s="19">
        <f t="shared" si="256"/>
        <v>13663.266666666686</v>
      </c>
      <c r="K1645" s="19">
        <f t="shared" si="253"/>
        <v>5.2166666666666668</v>
      </c>
      <c r="L1645">
        <f t="shared" si="254"/>
        <v>1</v>
      </c>
      <c r="M1645" s="19">
        <f t="shared" si="257"/>
        <v>9190.916666666677</v>
      </c>
      <c r="O1645" s="19">
        <f t="shared" si="258"/>
        <v>3056.55</v>
      </c>
      <c r="Q1645" s="19">
        <f t="shared" si="259"/>
        <v>702</v>
      </c>
    </row>
    <row r="1646" spans="1:17" x14ac:dyDescent="0.3">
      <c r="A1646">
        <v>9065927</v>
      </c>
      <c r="B1646" s="1">
        <v>42941</v>
      </c>
      <c r="C1646" s="2">
        <v>0.3991898148148148</v>
      </c>
      <c r="D1646" s="2">
        <v>0.40934027777777776</v>
      </c>
      <c r="E1646" t="str">
        <f t="shared" si="250"/>
        <v>ST</v>
      </c>
      <c r="G1646">
        <f t="shared" si="251"/>
        <v>0</v>
      </c>
      <c r="H1646" s="15">
        <f t="shared" si="255"/>
        <v>0</v>
      </c>
      <c r="I1646" s="2">
        <f t="shared" si="252"/>
        <v>1.0150462962962958E-2</v>
      </c>
      <c r="J1646" s="19">
        <f t="shared" si="256"/>
        <v>13677.883333333353</v>
      </c>
      <c r="K1646" s="19">
        <f t="shared" si="253"/>
        <v>14.616666666666667</v>
      </c>
      <c r="L1646">
        <f t="shared" si="254"/>
        <v>1</v>
      </c>
      <c r="M1646" s="19">
        <f t="shared" si="257"/>
        <v>9205.5333333333438</v>
      </c>
      <c r="O1646" s="19">
        <f t="shared" si="258"/>
        <v>3056.55</v>
      </c>
      <c r="Q1646" s="19">
        <f t="shared" si="259"/>
        <v>702</v>
      </c>
    </row>
    <row r="1647" spans="1:17" x14ac:dyDescent="0.3">
      <c r="A1647">
        <v>8849918</v>
      </c>
      <c r="B1647" s="1">
        <v>42941</v>
      </c>
      <c r="C1647" s="2">
        <v>0.40263888888888894</v>
      </c>
      <c r="D1647" s="2">
        <v>0.40636574074074078</v>
      </c>
      <c r="E1647" t="str">
        <f t="shared" si="250"/>
        <v>ST</v>
      </c>
      <c r="G1647">
        <f t="shared" si="251"/>
        <v>0</v>
      </c>
      <c r="H1647" s="15">
        <f t="shared" si="255"/>
        <v>0</v>
      </c>
      <c r="I1647" s="2">
        <f t="shared" si="252"/>
        <v>3.7268518518518423E-3</v>
      </c>
      <c r="J1647" s="19">
        <f t="shared" si="256"/>
        <v>13683.25000000002</v>
      </c>
      <c r="K1647" s="19">
        <f t="shared" si="253"/>
        <v>5.3666666666666663</v>
      </c>
      <c r="L1647">
        <f t="shared" si="254"/>
        <v>1</v>
      </c>
      <c r="M1647" s="19">
        <f t="shared" si="257"/>
        <v>9210.9000000000106</v>
      </c>
      <c r="O1647" s="19">
        <f t="shared" si="258"/>
        <v>3056.55</v>
      </c>
      <c r="Q1647" s="19">
        <f t="shared" si="259"/>
        <v>702</v>
      </c>
    </row>
    <row r="1648" spans="1:17" x14ac:dyDescent="0.3">
      <c r="A1648">
        <v>8250018</v>
      </c>
      <c r="B1648" s="1">
        <v>42941</v>
      </c>
      <c r="C1648" s="2">
        <v>0.40552083333333333</v>
      </c>
      <c r="D1648" s="2">
        <v>0.41104166666666669</v>
      </c>
      <c r="E1648" t="str">
        <f t="shared" si="250"/>
        <v>ST</v>
      </c>
      <c r="G1648">
        <f t="shared" si="251"/>
        <v>0</v>
      </c>
      <c r="H1648" s="15">
        <f t="shared" si="255"/>
        <v>0</v>
      </c>
      <c r="I1648" s="2">
        <f t="shared" si="252"/>
        <v>5.5208333333333637E-3</v>
      </c>
      <c r="J1648" s="19">
        <f t="shared" si="256"/>
        <v>13691.200000000021</v>
      </c>
      <c r="K1648" s="19">
        <f t="shared" si="253"/>
        <v>7.95</v>
      </c>
      <c r="L1648">
        <f t="shared" si="254"/>
        <v>1</v>
      </c>
      <c r="M1648" s="19">
        <f t="shared" si="257"/>
        <v>9218.8500000000113</v>
      </c>
      <c r="O1648" s="19">
        <f t="shared" si="258"/>
        <v>3056.55</v>
      </c>
      <c r="Q1648" s="19">
        <f t="shared" si="259"/>
        <v>702</v>
      </c>
    </row>
    <row r="1649" spans="1:17" x14ac:dyDescent="0.3">
      <c r="A1649">
        <v>20349502</v>
      </c>
      <c r="B1649" s="1">
        <v>42941</v>
      </c>
      <c r="C1649" s="2">
        <v>0.40979166666666672</v>
      </c>
      <c r="D1649" s="2">
        <v>0.41252314814814817</v>
      </c>
      <c r="E1649" t="str">
        <f t="shared" si="250"/>
        <v>KOM</v>
      </c>
      <c r="G1649">
        <f t="shared" si="251"/>
        <v>0</v>
      </c>
      <c r="H1649" s="15">
        <f t="shared" si="255"/>
        <v>0</v>
      </c>
      <c r="I1649" s="2">
        <f t="shared" si="252"/>
        <v>2.7314814814814459E-3</v>
      </c>
      <c r="J1649" s="19">
        <f t="shared" si="256"/>
        <v>13695.133333333353</v>
      </c>
      <c r="K1649" s="19">
        <f t="shared" si="253"/>
        <v>3.9333333333333336</v>
      </c>
      <c r="L1649">
        <f t="shared" si="254"/>
        <v>1</v>
      </c>
      <c r="M1649" s="19">
        <f t="shared" si="257"/>
        <v>9218.8500000000113</v>
      </c>
      <c r="O1649" s="19">
        <f t="shared" si="258"/>
        <v>3060.4833333333336</v>
      </c>
      <c r="Q1649" s="19">
        <f t="shared" si="259"/>
        <v>702</v>
      </c>
    </row>
    <row r="1650" spans="1:17" x14ac:dyDescent="0.3">
      <c r="A1650">
        <v>9894723</v>
      </c>
      <c r="B1650" s="1">
        <v>42941</v>
      </c>
      <c r="C1650" s="2">
        <v>0.40988425925925925</v>
      </c>
      <c r="D1650" s="2">
        <v>0.41157407407407409</v>
      </c>
      <c r="E1650" t="str">
        <f t="shared" si="250"/>
        <v>ST</v>
      </c>
      <c r="G1650">
        <f t="shared" si="251"/>
        <v>0</v>
      </c>
      <c r="H1650" s="15">
        <f t="shared" si="255"/>
        <v>0</v>
      </c>
      <c r="I1650" s="2">
        <f t="shared" si="252"/>
        <v>1.6898148148148384E-3</v>
      </c>
      <c r="J1650" s="19">
        <f t="shared" si="256"/>
        <v>13697.566666666686</v>
      </c>
      <c r="K1650" s="19">
        <f t="shared" si="253"/>
        <v>2.4333333333333336</v>
      </c>
      <c r="L1650">
        <f t="shared" si="254"/>
        <v>1</v>
      </c>
      <c r="M1650" s="19">
        <f t="shared" si="257"/>
        <v>9221.2833333333438</v>
      </c>
      <c r="O1650" s="19">
        <f t="shared" si="258"/>
        <v>3060.4833333333336</v>
      </c>
      <c r="Q1650" s="19">
        <f t="shared" si="259"/>
        <v>702</v>
      </c>
    </row>
    <row r="1651" spans="1:17" x14ac:dyDescent="0.3">
      <c r="A1651">
        <v>9458504</v>
      </c>
      <c r="B1651" s="1">
        <v>42941</v>
      </c>
      <c r="C1651" s="2">
        <v>0.41054398148148147</v>
      </c>
      <c r="D1651" s="2">
        <v>0.41620370370370369</v>
      </c>
      <c r="E1651" t="str">
        <f t="shared" si="250"/>
        <v>ST</v>
      </c>
      <c r="G1651">
        <f t="shared" si="251"/>
        <v>0</v>
      </c>
      <c r="H1651" s="15">
        <f t="shared" si="255"/>
        <v>0</v>
      </c>
      <c r="I1651" s="2">
        <f t="shared" si="252"/>
        <v>5.6597222222222188E-3</v>
      </c>
      <c r="J1651" s="19">
        <f t="shared" si="256"/>
        <v>13705.716666666685</v>
      </c>
      <c r="K1651" s="19">
        <f t="shared" si="253"/>
        <v>8.15</v>
      </c>
      <c r="L1651">
        <f t="shared" si="254"/>
        <v>1</v>
      </c>
      <c r="M1651" s="19">
        <f t="shared" si="257"/>
        <v>9229.4333333333434</v>
      </c>
      <c r="O1651" s="19">
        <f t="shared" si="258"/>
        <v>3060.4833333333336</v>
      </c>
      <c r="Q1651" s="19">
        <f t="shared" si="259"/>
        <v>702</v>
      </c>
    </row>
    <row r="1652" spans="1:17" x14ac:dyDescent="0.3">
      <c r="A1652">
        <v>6741642</v>
      </c>
      <c r="B1652" s="1">
        <v>42941</v>
      </c>
      <c r="C1652" s="2">
        <v>0.41449074074074077</v>
      </c>
      <c r="D1652" s="2">
        <v>0.42371527777777779</v>
      </c>
      <c r="E1652" t="str">
        <f t="shared" si="250"/>
        <v>ST</v>
      </c>
      <c r="G1652">
        <f t="shared" si="251"/>
        <v>0</v>
      </c>
      <c r="H1652" s="15">
        <f t="shared" si="255"/>
        <v>0</v>
      </c>
      <c r="I1652" s="2">
        <f t="shared" si="252"/>
        <v>9.2245370370370172E-3</v>
      </c>
      <c r="J1652" s="19">
        <f t="shared" si="256"/>
        <v>13719.000000000018</v>
      </c>
      <c r="K1652" s="19">
        <f t="shared" si="253"/>
        <v>13.283333333333333</v>
      </c>
      <c r="L1652">
        <f t="shared" si="254"/>
        <v>1</v>
      </c>
      <c r="M1652" s="19">
        <f t="shared" si="257"/>
        <v>9242.7166666666762</v>
      </c>
      <c r="O1652" s="19">
        <f t="shared" si="258"/>
        <v>3060.4833333333336</v>
      </c>
      <c r="Q1652" s="19">
        <f t="shared" si="259"/>
        <v>702</v>
      </c>
    </row>
    <row r="1653" spans="1:17" x14ac:dyDescent="0.3">
      <c r="A1653">
        <v>4824710</v>
      </c>
      <c r="B1653" s="1">
        <v>42941</v>
      </c>
      <c r="C1653" s="2">
        <v>0.42008101851851848</v>
      </c>
      <c r="D1653" s="2">
        <v>0.4206597222222222</v>
      </c>
      <c r="E1653" t="str">
        <f t="shared" si="250"/>
        <v>ST</v>
      </c>
      <c r="G1653">
        <f t="shared" si="251"/>
        <v>0</v>
      </c>
      <c r="H1653" s="15">
        <f t="shared" si="255"/>
        <v>0</v>
      </c>
      <c r="I1653" s="2">
        <f t="shared" si="252"/>
        <v>5.7870370370372015E-4</v>
      </c>
      <c r="J1653" s="19">
        <f t="shared" si="256"/>
        <v>13719.833333333352</v>
      </c>
      <c r="K1653" s="19">
        <f t="shared" si="253"/>
        <v>0.83333333333333337</v>
      </c>
      <c r="L1653">
        <f t="shared" si="254"/>
        <v>1</v>
      </c>
      <c r="M1653" s="19">
        <f t="shared" si="257"/>
        <v>9243.5500000000102</v>
      </c>
      <c r="O1653" s="19">
        <f t="shared" si="258"/>
        <v>3060.4833333333336</v>
      </c>
      <c r="Q1653" s="19">
        <f t="shared" si="259"/>
        <v>702</v>
      </c>
    </row>
    <row r="1654" spans="1:17" x14ac:dyDescent="0.3">
      <c r="A1654">
        <v>6465122</v>
      </c>
      <c r="B1654" s="1">
        <v>42941</v>
      </c>
      <c r="C1654" s="2">
        <v>0.42188657407407404</v>
      </c>
      <c r="D1654" s="2">
        <v>0.43138888888888888</v>
      </c>
      <c r="E1654" t="str">
        <f t="shared" si="250"/>
        <v>ST</v>
      </c>
      <c r="G1654">
        <f t="shared" si="251"/>
        <v>0</v>
      </c>
      <c r="H1654" s="15">
        <f t="shared" si="255"/>
        <v>0</v>
      </c>
      <c r="I1654" s="2">
        <f t="shared" si="252"/>
        <v>9.5023148148148384E-3</v>
      </c>
      <c r="J1654" s="19">
        <f t="shared" si="256"/>
        <v>13733.516666666685</v>
      </c>
      <c r="K1654" s="19">
        <f t="shared" si="253"/>
        <v>13.683333333333334</v>
      </c>
      <c r="L1654">
        <f t="shared" si="254"/>
        <v>1</v>
      </c>
      <c r="M1654" s="19">
        <f t="shared" si="257"/>
        <v>9257.2333333333427</v>
      </c>
      <c r="O1654" s="19">
        <f t="shared" si="258"/>
        <v>3060.4833333333336</v>
      </c>
      <c r="Q1654" s="19">
        <f t="shared" si="259"/>
        <v>702</v>
      </c>
    </row>
    <row r="1655" spans="1:17" x14ac:dyDescent="0.3">
      <c r="A1655">
        <v>6940373</v>
      </c>
      <c r="B1655" s="1">
        <v>42941</v>
      </c>
      <c r="C1655" s="2">
        <v>0.42711805555555554</v>
      </c>
      <c r="D1655" s="2">
        <v>0.43450231481481483</v>
      </c>
      <c r="E1655" t="str">
        <f t="shared" si="250"/>
        <v>ST</v>
      </c>
      <c r="G1655">
        <f t="shared" si="251"/>
        <v>0</v>
      </c>
      <c r="H1655" s="15">
        <f t="shared" si="255"/>
        <v>0</v>
      </c>
      <c r="I1655" s="2">
        <f t="shared" si="252"/>
        <v>7.3842592592592848E-3</v>
      </c>
      <c r="J1655" s="19">
        <f t="shared" si="256"/>
        <v>13744.150000000018</v>
      </c>
      <c r="K1655" s="19">
        <f t="shared" si="253"/>
        <v>10.633333333333333</v>
      </c>
      <c r="L1655">
        <f t="shared" si="254"/>
        <v>1</v>
      </c>
      <c r="M1655" s="19">
        <f t="shared" si="257"/>
        <v>9267.8666666666759</v>
      </c>
      <c r="O1655" s="19">
        <f t="shared" si="258"/>
        <v>3060.4833333333336</v>
      </c>
      <c r="Q1655" s="19">
        <f t="shared" si="259"/>
        <v>702</v>
      </c>
    </row>
    <row r="1656" spans="1:17" x14ac:dyDescent="0.3">
      <c r="A1656">
        <v>81613163</v>
      </c>
      <c r="B1656" s="1">
        <v>42941</v>
      </c>
      <c r="C1656" s="2">
        <v>0.43004629629629632</v>
      </c>
      <c r="D1656" s="2">
        <v>0.4385532407407407</v>
      </c>
      <c r="E1656" t="str">
        <f t="shared" si="250"/>
        <v>KOM</v>
      </c>
      <c r="G1656">
        <f t="shared" si="251"/>
        <v>0</v>
      </c>
      <c r="H1656" s="15">
        <f t="shared" si="255"/>
        <v>0</v>
      </c>
      <c r="I1656" s="2">
        <f t="shared" si="252"/>
        <v>8.5069444444443865E-3</v>
      </c>
      <c r="J1656" s="19">
        <f t="shared" si="256"/>
        <v>13756.400000000018</v>
      </c>
      <c r="K1656" s="19">
        <f t="shared" si="253"/>
        <v>12.25</v>
      </c>
      <c r="L1656">
        <f t="shared" si="254"/>
        <v>1</v>
      </c>
      <c r="M1656" s="19">
        <f t="shared" si="257"/>
        <v>9267.8666666666759</v>
      </c>
      <c r="O1656" s="19">
        <f t="shared" si="258"/>
        <v>3072.7333333333336</v>
      </c>
      <c r="Q1656" s="19">
        <f t="shared" si="259"/>
        <v>702</v>
      </c>
    </row>
    <row r="1657" spans="1:17" x14ac:dyDescent="0.3">
      <c r="A1657">
        <v>9894998</v>
      </c>
      <c r="B1657" s="1">
        <v>42941</v>
      </c>
      <c r="C1657" s="2">
        <v>0.43446759259259254</v>
      </c>
      <c r="D1657" s="2">
        <v>0.44442129629629629</v>
      </c>
      <c r="E1657" t="str">
        <f t="shared" si="250"/>
        <v>ST</v>
      </c>
      <c r="G1657">
        <f t="shared" si="251"/>
        <v>0</v>
      </c>
      <c r="H1657" s="15">
        <f t="shared" si="255"/>
        <v>0</v>
      </c>
      <c r="I1657" s="2">
        <f t="shared" si="252"/>
        <v>9.9537037037037424E-3</v>
      </c>
      <c r="J1657" s="19">
        <f t="shared" si="256"/>
        <v>13770.733333333352</v>
      </c>
      <c r="K1657" s="19">
        <f t="shared" si="253"/>
        <v>14.333333333333334</v>
      </c>
      <c r="L1657">
        <f t="shared" si="254"/>
        <v>1</v>
      </c>
      <c r="M1657" s="19">
        <f t="shared" si="257"/>
        <v>9282.2000000000098</v>
      </c>
      <c r="O1657" s="19">
        <f t="shared" si="258"/>
        <v>3072.7333333333336</v>
      </c>
      <c r="Q1657" s="19">
        <f t="shared" si="259"/>
        <v>702</v>
      </c>
    </row>
    <row r="1658" spans="1:17" x14ac:dyDescent="0.3">
      <c r="A1658">
        <v>7663988</v>
      </c>
      <c r="B1658" s="1">
        <v>42941</v>
      </c>
      <c r="C1658" s="2">
        <v>0.43884259259259256</v>
      </c>
      <c r="D1658" s="2">
        <v>0.44464120370370369</v>
      </c>
      <c r="E1658" t="str">
        <f t="shared" si="250"/>
        <v>ST</v>
      </c>
      <c r="G1658">
        <f t="shared" si="251"/>
        <v>0</v>
      </c>
      <c r="H1658" s="15">
        <f t="shared" si="255"/>
        <v>0</v>
      </c>
      <c r="I1658" s="2">
        <f t="shared" si="252"/>
        <v>5.7986111111111294E-3</v>
      </c>
      <c r="J1658" s="19">
        <f t="shared" si="256"/>
        <v>13779.083333333352</v>
      </c>
      <c r="K1658" s="19">
        <f t="shared" si="253"/>
        <v>8.35</v>
      </c>
      <c r="L1658">
        <f t="shared" si="254"/>
        <v>1</v>
      </c>
      <c r="M1658" s="19">
        <f t="shared" si="257"/>
        <v>9290.5500000000102</v>
      </c>
      <c r="O1658" s="19">
        <f t="shared" si="258"/>
        <v>3072.7333333333336</v>
      </c>
      <c r="Q1658" s="19">
        <f t="shared" si="259"/>
        <v>702</v>
      </c>
    </row>
    <row r="1659" spans="1:17" x14ac:dyDescent="0.3">
      <c r="A1659">
        <v>29555837</v>
      </c>
      <c r="B1659" s="1">
        <v>42941</v>
      </c>
      <c r="C1659" s="2">
        <v>0.44231481481481483</v>
      </c>
      <c r="D1659" s="2">
        <v>0.45185185185185189</v>
      </c>
      <c r="E1659" t="str">
        <f t="shared" si="250"/>
        <v>KOM</v>
      </c>
      <c r="G1659">
        <f t="shared" si="251"/>
        <v>0</v>
      </c>
      <c r="H1659" s="15">
        <f t="shared" si="255"/>
        <v>0</v>
      </c>
      <c r="I1659" s="2">
        <f t="shared" si="252"/>
        <v>9.5370370370370661E-3</v>
      </c>
      <c r="J1659" s="19">
        <f t="shared" si="256"/>
        <v>13792.816666666686</v>
      </c>
      <c r="K1659" s="19">
        <f t="shared" si="253"/>
        <v>13.733333333333333</v>
      </c>
      <c r="L1659">
        <f t="shared" si="254"/>
        <v>1</v>
      </c>
      <c r="M1659" s="19">
        <f t="shared" si="257"/>
        <v>9290.5500000000102</v>
      </c>
      <c r="O1659" s="19">
        <f t="shared" si="258"/>
        <v>3086.4666666666667</v>
      </c>
      <c r="Q1659" s="19">
        <f t="shared" si="259"/>
        <v>702</v>
      </c>
    </row>
    <row r="1660" spans="1:17" x14ac:dyDescent="0.3">
      <c r="A1660">
        <v>6890486</v>
      </c>
      <c r="B1660" s="1">
        <v>42941</v>
      </c>
      <c r="C1660" s="2">
        <v>0.44594907407407408</v>
      </c>
      <c r="D1660" s="2">
        <v>0.45099537037037035</v>
      </c>
      <c r="E1660" t="str">
        <f t="shared" si="250"/>
        <v>ST</v>
      </c>
      <c r="G1660">
        <f t="shared" si="251"/>
        <v>0</v>
      </c>
      <c r="H1660" s="15">
        <f t="shared" si="255"/>
        <v>0</v>
      </c>
      <c r="I1660" s="2">
        <f t="shared" si="252"/>
        <v>5.046296296296271E-3</v>
      </c>
      <c r="J1660" s="19">
        <f t="shared" si="256"/>
        <v>13800.083333333352</v>
      </c>
      <c r="K1660" s="19">
        <f t="shared" si="253"/>
        <v>7.2666666666666666</v>
      </c>
      <c r="L1660">
        <f t="shared" si="254"/>
        <v>1</v>
      </c>
      <c r="M1660" s="19">
        <f t="shared" si="257"/>
        <v>9297.8166666666766</v>
      </c>
      <c r="O1660" s="19">
        <f t="shared" si="258"/>
        <v>3086.4666666666667</v>
      </c>
      <c r="Q1660" s="19">
        <f t="shared" si="259"/>
        <v>702</v>
      </c>
    </row>
    <row r="1661" spans="1:17" x14ac:dyDescent="0.3">
      <c r="A1661">
        <v>1992079</v>
      </c>
      <c r="B1661" s="1">
        <v>42941</v>
      </c>
      <c r="C1661" s="2">
        <v>0.45004629629629633</v>
      </c>
      <c r="D1661" s="2">
        <v>0.45568287037037036</v>
      </c>
      <c r="E1661" t="str">
        <f t="shared" si="250"/>
        <v>ST</v>
      </c>
      <c r="G1661">
        <f t="shared" si="251"/>
        <v>0</v>
      </c>
      <c r="H1661" s="15">
        <f t="shared" si="255"/>
        <v>0</v>
      </c>
      <c r="I1661" s="2">
        <f t="shared" si="252"/>
        <v>5.63657407407403E-3</v>
      </c>
      <c r="J1661" s="19">
        <f t="shared" si="256"/>
        <v>13808.200000000019</v>
      </c>
      <c r="K1661" s="19">
        <f t="shared" si="253"/>
        <v>8.1166666666666671</v>
      </c>
      <c r="L1661">
        <f t="shared" si="254"/>
        <v>1</v>
      </c>
      <c r="M1661" s="19">
        <f t="shared" si="257"/>
        <v>9305.9333333333434</v>
      </c>
      <c r="O1661" s="19">
        <f t="shared" si="258"/>
        <v>3086.4666666666667</v>
      </c>
      <c r="Q1661" s="19">
        <f t="shared" si="259"/>
        <v>702</v>
      </c>
    </row>
    <row r="1662" spans="1:17" x14ac:dyDescent="0.3">
      <c r="A1662">
        <v>7599611</v>
      </c>
      <c r="B1662" s="1">
        <v>42941</v>
      </c>
      <c r="C1662" s="2">
        <v>0.45217592592592593</v>
      </c>
      <c r="D1662" s="2">
        <v>0.4568402777777778</v>
      </c>
      <c r="E1662" t="str">
        <f t="shared" si="250"/>
        <v>ST</v>
      </c>
      <c r="G1662">
        <f t="shared" si="251"/>
        <v>0</v>
      </c>
      <c r="H1662" s="15">
        <f t="shared" si="255"/>
        <v>0</v>
      </c>
      <c r="I1662" s="2">
        <f t="shared" si="252"/>
        <v>4.6643518518518778E-3</v>
      </c>
      <c r="J1662" s="19">
        <f t="shared" si="256"/>
        <v>13814.916666666686</v>
      </c>
      <c r="K1662" s="19">
        <f t="shared" si="253"/>
        <v>6.7166666666666668</v>
      </c>
      <c r="L1662">
        <f t="shared" si="254"/>
        <v>1</v>
      </c>
      <c r="M1662" s="19">
        <f t="shared" si="257"/>
        <v>9312.6500000000106</v>
      </c>
      <c r="O1662" s="19">
        <f t="shared" si="258"/>
        <v>3086.4666666666667</v>
      </c>
      <c r="Q1662" s="19">
        <f t="shared" si="259"/>
        <v>702</v>
      </c>
    </row>
    <row r="1663" spans="1:17" x14ac:dyDescent="0.3">
      <c r="A1663">
        <v>1418351</v>
      </c>
      <c r="B1663" s="1">
        <v>42941</v>
      </c>
      <c r="C1663" s="2">
        <v>0.45377314814814818</v>
      </c>
      <c r="D1663" s="2">
        <v>0.45409722222222221</v>
      </c>
      <c r="E1663" t="str">
        <f t="shared" si="250"/>
        <v>ST</v>
      </c>
      <c r="G1663">
        <f t="shared" si="251"/>
        <v>0</v>
      </c>
      <c r="H1663" s="15">
        <f t="shared" si="255"/>
        <v>0</v>
      </c>
      <c r="I1663" s="2">
        <f t="shared" si="252"/>
        <v>3.2407407407403221E-4</v>
      </c>
      <c r="J1663" s="19">
        <f t="shared" si="256"/>
        <v>13815.383333333353</v>
      </c>
      <c r="K1663" s="19">
        <f t="shared" si="253"/>
        <v>0.46666666666666667</v>
      </c>
      <c r="L1663">
        <f t="shared" si="254"/>
        <v>1</v>
      </c>
      <c r="M1663" s="19">
        <f t="shared" si="257"/>
        <v>9313.1166666666777</v>
      </c>
      <c r="O1663" s="19">
        <f t="shared" si="258"/>
        <v>3086.4666666666667</v>
      </c>
      <c r="Q1663" s="19">
        <f t="shared" si="259"/>
        <v>702</v>
      </c>
    </row>
    <row r="1664" spans="1:17" x14ac:dyDescent="0.3">
      <c r="A1664">
        <v>5883714</v>
      </c>
      <c r="B1664" s="1">
        <v>42941</v>
      </c>
      <c r="C1664" s="2">
        <v>0.45886574074074077</v>
      </c>
      <c r="D1664" s="2">
        <v>0.46630787037037041</v>
      </c>
      <c r="E1664" t="str">
        <f t="shared" si="250"/>
        <v>ST</v>
      </c>
      <c r="G1664">
        <f t="shared" si="251"/>
        <v>0</v>
      </c>
      <c r="H1664" s="15">
        <f t="shared" si="255"/>
        <v>0</v>
      </c>
      <c r="I1664" s="2">
        <f t="shared" si="252"/>
        <v>7.4421296296296457E-3</v>
      </c>
      <c r="J1664" s="19">
        <f t="shared" si="256"/>
        <v>13826.10000000002</v>
      </c>
      <c r="K1664" s="19">
        <f t="shared" si="253"/>
        <v>10.716666666666667</v>
      </c>
      <c r="L1664">
        <f t="shared" si="254"/>
        <v>1</v>
      </c>
      <c r="M1664" s="19">
        <f t="shared" si="257"/>
        <v>9323.8333333333449</v>
      </c>
      <c r="O1664" s="19">
        <f t="shared" si="258"/>
        <v>3086.4666666666667</v>
      </c>
      <c r="Q1664" s="19">
        <f t="shared" si="259"/>
        <v>702</v>
      </c>
    </row>
    <row r="1665" spans="1:17" x14ac:dyDescent="0.3">
      <c r="A1665">
        <v>1457083</v>
      </c>
      <c r="B1665" s="1">
        <v>42941</v>
      </c>
      <c r="C1665" s="2">
        <v>0.4638194444444444</v>
      </c>
      <c r="D1665" s="2">
        <v>0.47520833333333329</v>
      </c>
      <c r="E1665" t="str">
        <f t="shared" si="250"/>
        <v>ST</v>
      </c>
      <c r="G1665">
        <f t="shared" si="251"/>
        <v>0</v>
      </c>
      <c r="H1665" s="15">
        <f t="shared" si="255"/>
        <v>0</v>
      </c>
      <c r="I1665" s="2">
        <f t="shared" si="252"/>
        <v>1.1388888888888893E-2</v>
      </c>
      <c r="J1665" s="19">
        <f t="shared" si="256"/>
        <v>13842.50000000002</v>
      </c>
      <c r="K1665" s="19">
        <f t="shared" si="253"/>
        <v>16.399999999999999</v>
      </c>
      <c r="L1665">
        <f t="shared" si="254"/>
        <v>1</v>
      </c>
      <c r="M1665" s="19">
        <f t="shared" si="257"/>
        <v>9340.2333333333445</v>
      </c>
      <c r="O1665" s="19">
        <f t="shared" si="258"/>
        <v>3086.4666666666667</v>
      </c>
      <c r="Q1665" s="19">
        <f t="shared" si="259"/>
        <v>702</v>
      </c>
    </row>
    <row r="1666" spans="1:17" x14ac:dyDescent="0.3">
      <c r="A1666">
        <v>9948096</v>
      </c>
      <c r="B1666" s="1">
        <v>42941</v>
      </c>
      <c r="C1666" s="2">
        <v>0.4656481481481482</v>
      </c>
      <c r="D1666" s="2">
        <v>0.47028935185185183</v>
      </c>
      <c r="E1666" t="str">
        <f t="shared" si="250"/>
        <v>ST</v>
      </c>
      <c r="G1666">
        <f t="shared" si="251"/>
        <v>0</v>
      </c>
      <c r="H1666" s="15">
        <f t="shared" si="255"/>
        <v>0</v>
      </c>
      <c r="I1666" s="2">
        <f t="shared" si="252"/>
        <v>4.6412037037036336E-3</v>
      </c>
      <c r="J1666" s="19">
        <f t="shared" si="256"/>
        <v>13849.183333333352</v>
      </c>
      <c r="K1666" s="19">
        <f t="shared" si="253"/>
        <v>6.6833333333333336</v>
      </c>
      <c r="L1666">
        <f t="shared" si="254"/>
        <v>1</v>
      </c>
      <c r="M1666" s="19">
        <f t="shared" si="257"/>
        <v>9346.916666666677</v>
      </c>
      <c r="O1666" s="19">
        <f t="shared" si="258"/>
        <v>3086.4666666666667</v>
      </c>
      <c r="Q1666" s="19">
        <f t="shared" si="259"/>
        <v>702</v>
      </c>
    </row>
    <row r="1667" spans="1:17" x14ac:dyDescent="0.3">
      <c r="A1667">
        <v>2567031</v>
      </c>
      <c r="B1667" s="1">
        <v>42941</v>
      </c>
      <c r="C1667" s="2">
        <v>0.47077546296296297</v>
      </c>
      <c r="D1667" s="2">
        <v>0.47538194444444448</v>
      </c>
      <c r="E1667" t="str">
        <f t="shared" ref="E1667:E1730" si="260">IF(LEN(A1667)=7,"ST",IF(LEN(A1667)=8,"KOM","ZAG"))</f>
        <v>ST</v>
      </c>
      <c r="G1667">
        <f t="shared" ref="G1667:G1730" si="261">IF(AND(LEN(A1667)=7,LEFT(A1667,2)="12"),1,0)</f>
        <v>0</v>
      </c>
      <c r="H1667" s="15">
        <f t="shared" si="255"/>
        <v>0</v>
      </c>
      <c r="I1667" s="2">
        <f t="shared" ref="I1667:I1730" si="262">D1667-C1667</f>
        <v>4.6064814814815169E-3</v>
      </c>
      <c r="J1667" s="19">
        <f t="shared" si="256"/>
        <v>13855.816666666686</v>
      </c>
      <c r="K1667" s="19">
        <f t="shared" ref="K1667:K1730" si="263">HOUR(I1667)*60+MINUTE(I1667)+SECOND(I1667)/60</f>
        <v>6.6333333333333329</v>
      </c>
      <c r="L1667">
        <f t="shared" ref="L1667:L1730" si="264">IF(J1667&lt;800,0,1)</f>
        <v>1</v>
      </c>
      <c r="M1667" s="19">
        <f t="shared" si="257"/>
        <v>9353.5500000000102</v>
      </c>
      <c r="O1667" s="19">
        <f t="shared" si="258"/>
        <v>3086.4666666666667</v>
      </c>
      <c r="Q1667" s="19">
        <f t="shared" si="259"/>
        <v>702</v>
      </c>
    </row>
    <row r="1668" spans="1:17" x14ac:dyDescent="0.3">
      <c r="A1668">
        <v>5952625</v>
      </c>
      <c r="B1668" s="1">
        <v>42941</v>
      </c>
      <c r="C1668" s="2">
        <v>0.4729976851851852</v>
      </c>
      <c r="D1668" s="2">
        <v>0.47553240740740743</v>
      </c>
      <c r="E1668" t="str">
        <f t="shared" si="260"/>
        <v>ST</v>
      </c>
      <c r="G1668">
        <f t="shared" si="261"/>
        <v>0</v>
      </c>
      <c r="H1668" s="15">
        <f t="shared" ref="H1668:H1731" si="265">IF(G1668=1,D1668-C1668,0)</f>
        <v>0</v>
      </c>
      <c r="I1668" s="2">
        <f t="shared" si="262"/>
        <v>2.5347222222222299E-3</v>
      </c>
      <c r="J1668" s="19">
        <f t="shared" ref="J1668:J1731" si="266">(HOUR(I1668)*60+MINUTE(I1668)+SECOND(I1668)/60)+J1667</f>
        <v>13859.466666666685</v>
      </c>
      <c r="K1668" s="19">
        <f t="shared" si="263"/>
        <v>3.65</v>
      </c>
      <c r="L1668">
        <f t="shared" si="264"/>
        <v>1</v>
      </c>
      <c r="M1668" s="19">
        <f t="shared" ref="M1668:M1731" si="267">IF(E1668&lt;&gt;"ST",M1667,IF(L1668=0,M1667,M1667+K1668))</f>
        <v>9357.2000000000098</v>
      </c>
      <c r="O1668" s="19">
        <f t="shared" ref="O1668:O1731" si="268">IF(E1668&lt;&gt;"KOM",O1667,IF(L1668=0,O1667,O1667+K1668))</f>
        <v>3086.4666666666667</v>
      </c>
      <c r="Q1668" s="19">
        <f t="shared" ref="Q1668:Q1731" si="269">IF(E1668="ZAG",ROUNDUP(K1668,0)+Q1667,Q1667)</f>
        <v>702</v>
      </c>
    </row>
    <row r="1669" spans="1:17" x14ac:dyDescent="0.3">
      <c r="A1669">
        <v>8284495</v>
      </c>
      <c r="B1669" s="1">
        <v>42941</v>
      </c>
      <c r="C1669" s="2">
        <v>0.47385416666666669</v>
      </c>
      <c r="D1669" s="2">
        <v>0.47505787037037034</v>
      </c>
      <c r="E1669" t="str">
        <f t="shared" si="260"/>
        <v>ST</v>
      </c>
      <c r="G1669">
        <f t="shared" si="261"/>
        <v>0</v>
      </c>
      <c r="H1669" s="15">
        <f t="shared" si="265"/>
        <v>0</v>
      </c>
      <c r="I1669" s="2">
        <f t="shared" si="262"/>
        <v>1.2037037037036513E-3</v>
      </c>
      <c r="J1669" s="19">
        <f t="shared" si="266"/>
        <v>13861.200000000019</v>
      </c>
      <c r="K1669" s="19">
        <f t="shared" si="263"/>
        <v>1.7333333333333334</v>
      </c>
      <c r="L1669">
        <f t="shared" si="264"/>
        <v>1</v>
      </c>
      <c r="M1669" s="19">
        <f t="shared" si="267"/>
        <v>9358.9333333333434</v>
      </c>
      <c r="O1669" s="19">
        <f t="shared" si="268"/>
        <v>3086.4666666666667</v>
      </c>
      <c r="Q1669" s="19">
        <f t="shared" si="269"/>
        <v>702</v>
      </c>
    </row>
    <row r="1670" spans="1:17" x14ac:dyDescent="0.3">
      <c r="A1670">
        <v>5354141</v>
      </c>
      <c r="B1670" s="1">
        <v>42941</v>
      </c>
      <c r="C1670" s="2">
        <v>0.47591435185185182</v>
      </c>
      <c r="D1670" s="2">
        <v>0.47734953703703703</v>
      </c>
      <c r="E1670" t="str">
        <f t="shared" si="260"/>
        <v>ST</v>
      </c>
      <c r="G1670">
        <f t="shared" si="261"/>
        <v>0</v>
      </c>
      <c r="H1670" s="15">
        <f t="shared" si="265"/>
        <v>0</v>
      </c>
      <c r="I1670" s="2">
        <f t="shared" si="262"/>
        <v>1.435185185185206E-3</v>
      </c>
      <c r="J1670" s="19">
        <f t="shared" si="266"/>
        <v>13863.266666666686</v>
      </c>
      <c r="K1670" s="19">
        <f t="shared" si="263"/>
        <v>2.0666666666666669</v>
      </c>
      <c r="L1670">
        <f t="shared" si="264"/>
        <v>1</v>
      </c>
      <c r="M1670" s="19">
        <f t="shared" si="267"/>
        <v>9361.0000000000109</v>
      </c>
      <c r="O1670" s="19">
        <f t="shared" si="268"/>
        <v>3086.4666666666667</v>
      </c>
      <c r="Q1670" s="19">
        <f t="shared" si="269"/>
        <v>702</v>
      </c>
    </row>
    <row r="1671" spans="1:17" x14ac:dyDescent="0.3">
      <c r="A1671">
        <v>5713477</v>
      </c>
      <c r="B1671" s="1">
        <v>42941</v>
      </c>
      <c r="C1671" s="2">
        <v>0.4770138888888889</v>
      </c>
      <c r="D1671" s="2">
        <v>0.48685185185185187</v>
      </c>
      <c r="E1671" t="str">
        <f t="shared" si="260"/>
        <v>ST</v>
      </c>
      <c r="G1671">
        <f t="shared" si="261"/>
        <v>0</v>
      </c>
      <c r="H1671" s="15">
        <f t="shared" si="265"/>
        <v>0</v>
      </c>
      <c r="I1671" s="2">
        <f t="shared" si="262"/>
        <v>9.837962962962965E-3</v>
      </c>
      <c r="J1671" s="19">
        <f t="shared" si="266"/>
        <v>13877.433333333352</v>
      </c>
      <c r="K1671" s="19">
        <f t="shared" si="263"/>
        <v>14.166666666666666</v>
      </c>
      <c r="L1671">
        <f t="shared" si="264"/>
        <v>1</v>
      </c>
      <c r="M1671" s="19">
        <f t="shared" si="267"/>
        <v>9375.166666666677</v>
      </c>
      <c r="O1671" s="19">
        <f t="shared" si="268"/>
        <v>3086.4666666666667</v>
      </c>
      <c r="Q1671" s="19">
        <f t="shared" si="269"/>
        <v>702</v>
      </c>
    </row>
    <row r="1672" spans="1:17" x14ac:dyDescent="0.3">
      <c r="A1672">
        <v>6865322</v>
      </c>
      <c r="B1672" s="1">
        <v>42941</v>
      </c>
      <c r="C1672" s="2">
        <v>0.47781249999999997</v>
      </c>
      <c r="D1672" s="2">
        <v>0.48425925925925922</v>
      </c>
      <c r="E1672" t="str">
        <f t="shared" si="260"/>
        <v>ST</v>
      </c>
      <c r="G1672">
        <f t="shared" si="261"/>
        <v>0</v>
      </c>
      <c r="H1672" s="15">
        <f t="shared" si="265"/>
        <v>0</v>
      </c>
      <c r="I1672" s="2">
        <f t="shared" si="262"/>
        <v>6.4467592592592493E-3</v>
      </c>
      <c r="J1672" s="19">
        <f t="shared" si="266"/>
        <v>13886.716666666685</v>
      </c>
      <c r="K1672" s="19">
        <f t="shared" si="263"/>
        <v>9.2833333333333332</v>
      </c>
      <c r="L1672">
        <f t="shared" si="264"/>
        <v>1</v>
      </c>
      <c r="M1672" s="19">
        <f t="shared" si="267"/>
        <v>9384.4500000000098</v>
      </c>
      <c r="O1672" s="19">
        <f t="shared" si="268"/>
        <v>3086.4666666666667</v>
      </c>
      <c r="Q1672" s="19">
        <f t="shared" si="269"/>
        <v>702</v>
      </c>
    </row>
    <row r="1673" spans="1:17" x14ac:dyDescent="0.3">
      <c r="A1673">
        <v>9007177570</v>
      </c>
      <c r="B1673" s="1">
        <v>42941</v>
      </c>
      <c r="C1673" s="2">
        <v>0.47957175925925927</v>
      </c>
      <c r="D1673" s="2">
        <v>0.48254629629629631</v>
      </c>
      <c r="E1673" t="str">
        <f t="shared" si="260"/>
        <v>ZAG</v>
      </c>
      <c r="G1673">
        <f t="shared" si="261"/>
        <v>0</v>
      </c>
      <c r="H1673" s="15">
        <f t="shared" si="265"/>
        <v>0</v>
      </c>
      <c r="I1673" s="2">
        <f t="shared" si="262"/>
        <v>2.9745370370370394E-3</v>
      </c>
      <c r="J1673" s="19">
        <f t="shared" si="266"/>
        <v>13891.000000000018</v>
      </c>
      <c r="K1673" s="19">
        <f t="shared" si="263"/>
        <v>4.2833333333333332</v>
      </c>
      <c r="L1673">
        <f t="shared" si="264"/>
        <v>1</v>
      </c>
      <c r="M1673" s="19">
        <f t="shared" si="267"/>
        <v>9384.4500000000098</v>
      </c>
      <c r="O1673" s="19">
        <f t="shared" si="268"/>
        <v>3086.4666666666667</v>
      </c>
      <c r="Q1673" s="19">
        <f t="shared" si="269"/>
        <v>707</v>
      </c>
    </row>
    <row r="1674" spans="1:17" x14ac:dyDescent="0.3">
      <c r="A1674">
        <v>49920930</v>
      </c>
      <c r="B1674" s="1">
        <v>42941</v>
      </c>
      <c r="C1674" s="2">
        <v>0.48457175925925927</v>
      </c>
      <c r="D1674" s="2">
        <v>0.48851851851851852</v>
      </c>
      <c r="E1674" t="str">
        <f t="shared" si="260"/>
        <v>KOM</v>
      </c>
      <c r="G1674">
        <f t="shared" si="261"/>
        <v>0</v>
      </c>
      <c r="H1674" s="15">
        <f t="shared" si="265"/>
        <v>0</v>
      </c>
      <c r="I1674" s="2">
        <f t="shared" si="262"/>
        <v>3.9467592592592471E-3</v>
      </c>
      <c r="J1674" s="19">
        <f t="shared" si="266"/>
        <v>13896.683333333351</v>
      </c>
      <c r="K1674" s="19">
        <f t="shared" si="263"/>
        <v>5.6833333333333336</v>
      </c>
      <c r="L1674">
        <f t="shared" si="264"/>
        <v>1</v>
      </c>
      <c r="M1674" s="19">
        <f t="shared" si="267"/>
        <v>9384.4500000000098</v>
      </c>
      <c r="O1674" s="19">
        <f t="shared" si="268"/>
        <v>3092.15</v>
      </c>
      <c r="Q1674" s="19">
        <f t="shared" si="269"/>
        <v>707</v>
      </c>
    </row>
    <row r="1675" spans="1:17" x14ac:dyDescent="0.3">
      <c r="A1675">
        <v>3624713</v>
      </c>
      <c r="B1675" s="1">
        <v>42941</v>
      </c>
      <c r="C1675" s="2">
        <v>0.48563657407407407</v>
      </c>
      <c r="D1675" s="2">
        <v>0.49687500000000001</v>
      </c>
      <c r="E1675" t="str">
        <f t="shared" si="260"/>
        <v>ST</v>
      </c>
      <c r="G1675">
        <f t="shared" si="261"/>
        <v>0</v>
      </c>
      <c r="H1675" s="15">
        <f t="shared" si="265"/>
        <v>0</v>
      </c>
      <c r="I1675" s="2">
        <f t="shared" si="262"/>
        <v>1.1238425925925943E-2</v>
      </c>
      <c r="J1675" s="19">
        <f t="shared" si="266"/>
        <v>13912.866666666683</v>
      </c>
      <c r="K1675" s="19">
        <f t="shared" si="263"/>
        <v>16.183333333333334</v>
      </c>
      <c r="L1675">
        <f t="shared" si="264"/>
        <v>1</v>
      </c>
      <c r="M1675" s="19">
        <f t="shared" si="267"/>
        <v>9400.6333333333423</v>
      </c>
      <c r="O1675" s="19">
        <f t="shared" si="268"/>
        <v>3092.15</v>
      </c>
      <c r="Q1675" s="19">
        <f t="shared" si="269"/>
        <v>707</v>
      </c>
    </row>
    <row r="1676" spans="1:17" x14ac:dyDescent="0.3">
      <c r="A1676">
        <v>39848401</v>
      </c>
      <c r="B1676" s="1">
        <v>42941</v>
      </c>
      <c r="C1676" s="2">
        <v>0.48615740740740737</v>
      </c>
      <c r="D1676" s="2">
        <v>0.49478009259259265</v>
      </c>
      <c r="E1676" t="str">
        <f t="shared" si="260"/>
        <v>KOM</v>
      </c>
      <c r="G1676">
        <f t="shared" si="261"/>
        <v>0</v>
      </c>
      <c r="H1676" s="15">
        <f t="shared" si="265"/>
        <v>0</v>
      </c>
      <c r="I1676" s="2">
        <f t="shared" si="262"/>
        <v>8.6226851851852748E-3</v>
      </c>
      <c r="J1676" s="19">
        <f t="shared" si="266"/>
        <v>13925.283333333349</v>
      </c>
      <c r="K1676" s="19">
        <f t="shared" si="263"/>
        <v>12.416666666666666</v>
      </c>
      <c r="L1676">
        <f t="shared" si="264"/>
        <v>1</v>
      </c>
      <c r="M1676" s="19">
        <f t="shared" si="267"/>
        <v>9400.6333333333423</v>
      </c>
      <c r="O1676" s="19">
        <f t="shared" si="268"/>
        <v>3104.5666666666666</v>
      </c>
      <c r="Q1676" s="19">
        <f t="shared" si="269"/>
        <v>707</v>
      </c>
    </row>
    <row r="1677" spans="1:17" x14ac:dyDescent="0.3">
      <c r="A1677">
        <v>4131448</v>
      </c>
      <c r="B1677" s="1">
        <v>42941</v>
      </c>
      <c r="C1677" s="2">
        <v>0.48975694444444445</v>
      </c>
      <c r="D1677" s="2">
        <v>0.49530092592592595</v>
      </c>
      <c r="E1677" t="str">
        <f t="shared" si="260"/>
        <v>ST</v>
      </c>
      <c r="G1677">
        <f t="shared" si="261"/>
        <v>0</v>
      </c>
      <c r="H1677" s="15">
        <f t="shared" si="265"/>
        <v>0</v>
      </c>
      <c r="I1677" s="2">
        <f t="shared" si="262"/>
        <v>5.5439814814814969E-3</v>
      </c>
      <c r="J1677" s="19">
        <f t="shared" si="266"/>
        <v>13933.266666666683</v>
      </c>
      <c r="K1677" s="19">
        <f t="shared" si="263"/>
        <v>7.9833333333333334</v>
      </c>
      <c r="L1677">
        <f t="shared" si="264"/>
        <v>1</v>
      </c>
      <c r="M1677" s="19">
        <f t="shared" si="267"/>
        <v>9408.6166666666759</v>
      </c>
      <c r="O1677" s="19">
        <f t="shared" si="268"/>
        <v>3104.5666666666666</v>
      </c>
      <c r="Q1677" s="19">
        <f t="shared" si="269"/>
        <v>707</v>
      </c>
    </row>
    <row r="1678" spans="1:17" x14ac:dyDescent="0.3">
      <c r="A1678">
        <v>2239958</v>
      </c>
      <c r="B1678" s="1">
        <v>42941</v>
      </c>
      <c r="C1678" s="2">
        <v>0.49523148148148149</v>
      </c>
      <c r="D1678" s="2">
        <v>0.49962962962962965</v>
      </c>
      <c r="E1678" t="str">
        <f t="shared" si="260"/>
        <v>ST</v>
      </c>
      <c r="G1678">
        <f t="shared" si="261"/>
        <v>0</v>
      </c>
      <c r="H1678" s="15">
        <f t="shared" si="265"/>
        <v>0</v>
      </c>
      <c r="I1678" s="2">
        <f t="shared" si="262"/>
        <v>4.398148148148151E-3</v>
      </c>
      <c r="J1678" s="19">
        <f t="shared" si="266"/>
        <v>13939.600000000017</v>
      </c>
      <c r="K1678" s="19">
        <f t="shared" si="263"/>
        <v>6.333333333333333</v>
      </c>
      <c r="L1678">
        <f t="shared" si="264"/>
        <v>1</v>
      </c>
      <c r="M1678" s="19">
        <f t="shared" si="267"/>
        <v>9414.9500000000098</v>
      </c>
      <c r="O1678" s="19">
        <f t="shared" si="268"/>
        <v>3104.5666666666666</v>
      </c>
      <c r="Q1678" s="19">
        <f t="shared" si="269"/>
        <v>707</v>
      </c>
    </row>
    <row r="1679" spans="1:17" x14ac:dyDescent="0.3">
      <c r="A1679">
        <v>3680149</v>
      </c>
      <c r="B1679" s="1">
        <v>42941</v>
      </c>
      <c r="C1679" s="2">
        <v>0.49556712962962962</v>
      </c>
      <c r="D1679" s="2">
        <v>0.49927083333333333</v>
      </c>
      <c r="E1679" t="str">
        <f t="shared" si="260"/>
        <v>ST</v>
      </c>
      <c r="G1679">
        <f t="shared" si="261"/>
        <v>0</v>
      </c>
      <c r="H1679" s="15">
        <f t="shared" si="265"/>
        <v>0</v>
      </c>
      <c r="I1679" s="2">
        <f t="shared" si="262"/>
        <v>3.703703703703709E-3</v>
      </c>
      <c r="J1679" s="19">
        <f t="shared" si="266"/>
        <v>13944.933333333351</v>
      </c>
      <c r="K1679" s="19">
        <f t="shared" si="263"/>
        <v>5.333333333333333</v>
      </c>
      <c r="L1679">
        <f t="shared" si="264"/>
        <v>1</v>
      </c>
      <c r="M1679" s="19">
        <f t="shared" si="267"/>
        <v>9420.2833333333438</v>
      </c>
      <c r="O1679" s="19">
        <f t="shared" si="268"/>
        <v>3104.5666666666666</v>
      </c>
      <c r="Q1679" s="19">
        <f t="shared" si="269"/>
        <v>707</v>
      </c>
    </row>
    <row r="1680" spans="1:17" x14ac:dyDescent="0.3">
      <c r="A1680">
        <v>3654212</v>
      </c>
      <c r="B1680" s="1">
        <v>42941</v>
      </c>
      <c r="C1680" s="2">
        <v>0.49739583333333331</v>
      </c>
      <c r="D1680" s="2">
        <v>0.49787037037037035</v>
      </c>
      <c r="E1680" t="str">
        <f t="shared" si="260"/>
        <v>ST</v>
      </c>
      <c r="G1680">
        <f t="shared" si="261"/>
        <v>0</v>
      </c>
      <c r="H1680" s="15">
        <f t="shared" si="265"/>
        <v>0</v>
      </c>
      <c r="I1680" s="2">
        <f t="shared" si="262"/>
        <v>4.745370370370372E-4</v>
      </c>
      <c r="J1680" s="19">
        <f t="shared" si="266"/>
        <v>13945.616666666683</v>
      </c>
      <c r="K1680" s="19">
        <f t="shared" si="263"/>
        <v>0.68333333333333335</v>
      </c>
      <c r="L1680">
        <f t="shared" si="264"/>
        <v>1</v>
      </c>
      <c r="M1680" s="19">
        <f t="shared" si="267"/>
        <v>9420.9666666666762</v>
      </c>
      <c r="O1680" s="19">
        <f t="shared" si="268"/>
        <v>3104.5666666666666</v>
      </c>
      <c r="Q1680" s="19">
        <f t="shared" si="269"/>
        <v>707</v>
      </c>
    </row>
    <row r="1681" spans="1:17" x14ac:dyDescent="0.3">
      <c r="A1681">
        <v>3192053</v>
      </c>
      <c r="B1681" s="1">
        <v>42941</v>
      </c>
      <c r="C1681" s="2">
        <v>0.49796296296296294</v>
      </c>
      <c r="D1681" s="2">
        <v>0.5053009259259259</v>
      </c>
      <c r="E1681" t="str">
        <f t="shared" si="260"/>
        <v>ST</v>
      </c>
      <c r="G1681">
        <f t="shared" si="261"/>
        <v>0</v>
      </c>
      <c r="H1681" s="15">
        <f t="shared" si="265"/>
        <v>0</v>
      </c>
      <c r="I1681" s="2">
        <f t="shared" si="262"/>
        <v>7.3379629629629628E-3</v>
      </c>
      <c r="J1681" s="19">
        <f t="shared" si="266"/>
        <v>13956.183333333351</v>
      </c>
      <c r="K1681" s="19">
        <f t="shared" si="263"/>
        <v>10.566666666666666</v>
      </c>
      <c r="L1681">
        <f t="shared" si="264"/>
        <v>1</v>
      </c>
      <c r="M1681" s="19">
        <f t="shared" si="267"/>
        <v>9431.5333333333438</v>
      </c>
      <c r="O1681" s="19">
        <f t="shared" si="268"/>
        <v>3104.5666666666666</v>
      </c>
      <c r="Q1681" s="19">
        <f t="shared" si="269"/>
        <v>707</v>
      </c>
    </row>
    <row r="1682" spans="1:17" x14ac:dyDescent="0.3">
      <c r="A1682">
        <v>2355456</v>
      </c>
      <c r="B1682" s="1">
        <v>42941</v>
      </c>
      <c r="C1682" s="2">
        <v>0.50027777777777771</v>
      </c>
      <c r="D1682" s="2">
        <v>0.50983796296296291</v>
      </c>
      <c r="E1682" t="str">
        <f t="shared" si="260"/>
        <v>ST</v>
      </c>
      <c r="G1682">
        <f t="shared" si="261"/>
        <v>0</v>
      </c>
      <c r="H1682" s="15">
        <f t="shared" si="265"/>
        <v>0</v>
      </c>
      <c r="I1682" s="2">
        <f t="shared" si="262"/>
        <v>9.5601851851851993E-3</v>
      </c>
      <c r="J1682" s="19">
        <f t="shared" si="266"/>
        <v>13969.950000000017</v>
      </c>
      <c r="K1682" s="19">
        <f t="shared" si="263"/>
        <v>13.766666666666667</v>
      </c>
      <c r="L1682">
        <f t="shared" si="264"/>
        <v>1</v>
      </c>
      <c r="M1682" s="19">
        <f t="shared" si="267"/>
        <v>9445.3000000000102</v>
      </c>
      <c r="O1682" s="19">
        <f t="shared" si="268"/>
        <v>3104.5666666666666</v>
      </c>
      <c r="Q1682" s="19">
        <f t="shared" si="269"/>
        <v>707</v>
      </c>
    </row>
    <row r="1683" spans="1:17" x14ac:dyDescent="0.3">
      <c r="A1683">
        <v>64932677</v>
      </c>
      <c r="B1683" s="1">
        <v>42941</v>
      </c>
      <c r="C1683" s="2">
        <v>0.50436342592592587</v>
      </c>
      <c r="D1683" s="2">
        <v>0.51339120370370372</v>
      </c>
      <c r="E1683" t="str">
        <f t="shared" si="260"/>
        <v>KOM</v>
      </c>
      <c r="G1683">
        <f t="shared" si="261"/>
        <v>0</v>
      </c>
      <c r="H1683" s="15">
        <f t="shared" si="265"/>
        <v>0</v>
      </c>
      <c r="I1683" s="2">
        <f t="shared" si="262"/>
        <v>9.0277777777778567E-3</v>
      </c>
      <c r="J1683" s="19">
        <f t="shared" si="266"/>
        <v>13982.950000000017</v>
      </c>
      <c r="K1683" s="19">
        <f t="shared" si="263"/>
        <v>13</v>
      </c>
      <c r="L1683">
        <f t="shared" si="264"/>
        <v>1</v>
      </c>
      <c r="M1683" s="19">
        <f t="shared" si="267"/>
        <v>9445.3000000000102</v>
      </c>
      <c r="O1683" s="19">
        <f t="shared" si="268"/>
        <v>3117.5666666666666</v>
      </c>
      <c r="Q1683" s="19">
        <f t="shared" si="269"/>
        <v>707</v>
      </c>
    </row>
    <row r="1684" spans="1:17" x14ac:dyDescent="0.3">
      <c r="A1684">
        <v>9419117</v>
      </c>
      <c r="B1684" s="1">
        <v>42941</v>
      </c>
      <c r="C1684" s="2">
        <v>0.50545138888888885</v>
      </c>
      <c r="D1684" s="2">
        <v>0.50761574074074078</v>
      </c>
      <c r="E1684" t="str">
        <f t="shared" si="260"/>
        <v>ST</v>
      </c>
      <c r="G1684">
        <f t="shared" si="261"/>
        <v>0</v>
      </c>
      <c r="H1684" s="15">
        <f t="shared" si="265"/>
        <v>0</v>
      </c>
      <c r="I1684" s="2">
        <f t="shared" si="262"/>
        <v>2.1643518518519311E-3</v>
      </c>
      <c r="J1684" s="19">
        <f t="shared" si="266"/>
        <v>13986.066666666684</v>
      </c>
      <c r="K1684" s="19">
        <f t="shared" si="263"/>
        <v>3.1166666666666667</v>
      </c>
      <c r="L1684">
        <f t="shared" si="264"/>
        <v>1</v>
      </c>
      <c r="M1684" s="19">
        <f t="shared" si="267"/>
        <v>9448.416666666677</v>
      </c>
      <c r="O1684" s="19">
        <f t="shared" si="268"/>
        <v>3117.5666666666666</v>
      </c>
      <c r="Q1684" s="19">
        <f t="shared" si="269"/>
        <v>707</v>
      </c>
    </row>
    <row r="1685" spans="1:17" x14ac:dyDescent="0.3">
      <c r="A1685">
        <v>2509631</v>
      </c>
      <c r="B1685" s="1">
        <v>42941</v>
      </c>
      <c r="C1685" s="2">
        <v>0.51025462962962964</v>
      </c>
      <c r="D1685" s="2">
        <v>0.52134259259259264</v>
      </c>
      <c r="E1685" t="str">
        <f t="shared" si="260"/>
        <v>ST</v>
      </c>
      <c r="G1685">
        <f t="shared" si="261"/>
        <v>0</v>
      </c>
      <c r="H1685" s="15">
        <f t="shared" si="265"/>
        <v>0</v>
      </c>
      <c r="I1685" s="2">
        <f t="shared" si="262"/>
        <v>1.1087962962962994E-2</v>
      </c>
      <c r="J1685" s="19">
        <f t="shared" si="266"/>
        <v>14002.033333333351</v>
      </c>
      <c r="K1685" s="19">
        <f t="shared" si="263"/>
        <v>15.966666666666667</v>
      </c>
      <c r="L1685">
        <f t="shared" si="264"/>
        <v>1</v>
      </c>
      <c r="M1685" s="19">
        <f t="shared" si="267"/>
        <v>9464.3833333333441</v>
      </c>
      <c r="O1685" s="19">
        <f t="shared" si="268"/>
        <v>3117.5666666666666</v>
      </c>
      <c r="Q1685" s="19">
        <f t="shared" si="269"/>
        <v>707</v>
      </c>
    </row>
    <row r="1686" spans="1:17" x14ac:dyDescent="0.3">
      <c r="A1686">
        <v>4505950</v>
      </c>
      <c r="B1686" s="1">
        <v>42941</v>
      </c>
      <c r="C1686" s="2">
        <v>0.513738425925926</v>
      </c>
      <c r="D1686" s="2">
        <v>0.52304398148148146</v>
      </c>
      <c r="E1686" t="str">
        <f t="shared" si="260"/>
        <v>ST</v>
      </c>
      <c r="G1686">
        <f t="shared" si="261"/>
        <v>0</v>
      </c>
      <c r="H1686" s="15">
        <f t="shared" si="265"/>
        <v>0</v>
      </c>
      <c r="I1686" s="2">
        <f t="shared" si="262"/>
        <v>9.3055555555554559E-3</v>
      </c>
      <c r="J1686" s="19">
        <f t="shared" si="266"/>
        <v>14015.433333333351</v>
      </c>
      <c r="K1686" s="19">
        <f t="shared" si="263"/>
        <v>13.4</v>
      </c>
      <c r="L1686">
        <f t="shared" si="264"/>
        <v>1</v>
      </c>
      <c r="M1686" s="19">
        <f t="shared" si="267"/>
        <v>9477.7833333333438</v>
      </c>
      <c r="O1686" s="19">
        <f t="shared" si="268"/>
        <v>3117.5666666666666</v>
      </c>
      <c r="Q1686" s="19">
        <f t="shared" si="269"/>
        <v>707</v>
      </c>
    </row>
    <row r="1687" spans="1:17" x14ac:dyDescent="0.3">
      <c r="A1687">
        <v>39663331</v>
      </c>
      <c r="B1687" s="1">
        <v>42941</v>
      </c>
      <c r="C1687" s="2">
        <v>0.51447916666666671</v>
      </c>
      <c r="D1687" s="2">
        <v>0.51800925925925922</v>
      </c>
      <c r="E1687" t="str">
        <f t="shared" si="260"/>
        <v>KOM</v>
      </c>
      <c r="G1687">
        <f t="shared" si="261"/>
        <v>0</v>
      </c>
      <c r="H1687" s="15">
        <f t="shared" si="265"/>
        <v>0</v>
      </c>
      <c r="I1687" s="2">
        <f t="shared" si="262"/>
        <v>3.5300925925925153E-3</v>
      </c>
      <c r="J1687" s="19">
        <f t="shared" si="266"/>
        <v>14020.516666666685</v>
      </c>
      <c r="K1687" s="19">
        <f t="shared" si="263"/>
        <v>5.083333333333333</v>
      </c>
      <c r="L1687">
        <f t="shared" si="264"/>
        <v>1</v>
      </c>
      <c r="M1687" s="19">
        <f t="shared" si="267"/>
        <v>9477.7833333333438</v>
      </c>
      <c r="O1687" s="19">
        <f t="shared" si="268"/>
        <v>3122.65</v>
      </c>
      <c r="Q1687" s="19">
        <f t="shared" si="269"/>
        <v>707</v>
      </c>
    </row>
    <row r="1688" spans="1:17" x14ac:dyDescent="0.3">
      <c r="A1688">
        <v>73350537</v>
      </c>
      <c r="B1688" s="1">
        <v>42941</v>
      </c>
      <c r="C1688" s="2">
        <v>0.51847222222222222</v>
      </c>
      <c r="D1688" s="2">
        <v>0.5267708333333333</v>
      </c>
      <c r="E1688" t="str">
        <f t="shared" si="260"/>
        <v>KOM</v>
      </c>
      <c r="G1688">
        <f t="shared" si="261"/>
        <v>0</v>
      </c>
      <c r="H1688" s="15">
        <f t="shared" si="265"/>
        <v>0</v>
      </c>
      <c r="I1688" s="2">
        <f t="shared" si="262"/>
        <v>8.2986111111110761E-3</v>
      </c>
      <c r="J1688" s="19">
        <f t="shared" si="266"/>
        <v>14032.466666666685</v>
      </c>
      <c r="K1688" s="19">
        <f t="shared" si="263"/>
        <v>11.95</v>
      </c>
      <c r="L1688">
        <f t="shared" si="264"/>
        <v>1</v>
      </c>
      <c r="M1688" s="19">
        <f t="shared" si="267"/>
        <v>9477.7833333333438</v>
      </c>
      <c r="O1688" s="19">
        <f t="shared" si="268"/>
        <v>3134.6</v>
      </c>
      <c r="Q1688" s="19">
        <f t="shared" si="269"/>
        <v>707</v>
      </c>
    </row>
    <row r="1689" spans="1:17" x14ac:dyDescent="0.3">
      <c r="A1689">
        <v>36929553</v>
      </c>
      <c r="B1689" s="1">
        <v>42941</v>
      </c>
      <c r="C1689" s="2">
        <v>0.521550925925926</v>
      </c>
      <c r="D1689" s="2">
        <v>0.52667824074074077</v>
      </c>
      <c r="E1689" t="str">
        <f t="shared" si="260"/>
        <v>KOM</v>
      </c>
      <c r="G1689">
        <f t="shared" si="261"/>
        <v>0</v>
      </c>
      <c r="H1689" s="15">
        <f t="shared" si="265"/>
        <v>0</v>
      </c>
      <c r="I1689" s="2">
        <f t="shared" si="262"/>
        <v>5.1273148148147651E-3</v>
      </c>
      <c r="J1689" s="19">
        <f t="shared" si="266"/>
        <v>14039.850000000019</v>
      </c>
      <c r="K1689" s="19">
        <f t="shared" si="263"/>
        <v>7.3833333333333337</v>
      </c>
      <c r="L1689">
        <f t="shared" si="264"/>
        <v>1</v>
      </c>
      <c r="M1689" s="19">
        <f t="shared" si="267"/>
        <v>9477.7833333333438</v>
      </c>
      <c r="O1689" s="19">
        <f t="shared" si="268"/>
        <v>3141.9833333333331</v>
      </c>
      <c r="Q1689" s="19">
        <f t="shared" si="269"/>
        <v>707</v>
      </c>
    </row>
    <row r="1690" spans="1:17" x14ac:dyDescent="0.3">
      <c r="A1690">
        <v>74135093</v>
      </c>
      <c r="B1690" s="1">
        <v>42941</v>
      </c>
      <c r="C1690" s="2">
        <v>0.52232638888888883</v>
      </c>
      <c r="D1690" s="2">
        <v>0.52666666666666673</v>
      </c>
      <c r="E1690" t="str">
        <f t="shared" si="260"/>
        <v>KOM</v>
      </c>
      <c r="G1690">
        <f t="shared" si="261"/>
        <v>0</v>
      </c>
      <c r="H1690" s="15">
        <f t="shared" si="265"/>
        <v>0</v>
      </c>
      <c r="I1690" s="2">
        <f t="shared" si="262"/>
        <v>4.3402777777779011E-3</v>
      </c>
      <c r="J1690" s="19">
        <f t="shared" si="266"/>
        <v>14046.100000000019</v>
      </c>
      <c r="K1690" s="19">
        <f t="shared" si="263"/>
        <v>6.25</v>
      </c>
      <c r="L1690">
        <f t="shared" si="264"/>
        <v>1</v>
      </c>
      <c r="M1690" s="19">
        <f t="shared" si="267"/>
        <v>9477.7833333333438</v>
      </c>
      <c r="O1690" s="19">
        <f t="shared" si="268"/>
        <v>3148.2333333333331</v>
      </c>
      <c r="Q1690" s="19">
        <f t="shared" si="269"/>
        <v>707</v>
      </c>
    </row>
    <row r="1691" spans="1:17" x14ac:dyDescent="0.3">
      <c r="A1691">
        <v>3505978</v>
      </c>
      <c r="B1691" s="1">
        <v>42941</v>
      </c>
      <c r="C1691" s="2">
        <v>0.52393518518518511</v>
      </c>
      <c r="D1691" s="2">
        <v>0.53479166666666667</v>
      </c>
      <c r="E1691" t="str">
        <f t="shared" si="260"/>
        <v>ST</v>
      </c>
      <c r="G1691">
        <f t="shared" si="261"/>
        <v>0</v>
      </c>
      <c r="H1691" s="15">
        <f t="shared" si="265"/>
        <v>0</v>
      </c>
      <c r="I1691" s="2">
        <f t="shared" si="262"/>
        <v>1.085648148148155E-2</v>
      </c>
      <c r="J1691" s="19">
        <f t="shared" si="266"/>
        <v>14061.733333333352</v>
      </c>
      <c r="K1691" s="19">
        <f t="shared" si="263"/>
        <v>15.633333333333333</v>
      </c>
      <c r="L1691">
        <f t="shared" si="264"/>
        <v>1</v>
      </c>
      <c r="M1691" s="19">
        <f t="shared" si="267"/>
        <v>9493.416666666677</v>
      </c>
      <c r="O1691" s="19">
        <f t="shared" si="268"/>
        <v>3148.2333333333331</v>
      </c>
      <c r="Q1691" s="19">
        <f t="shared" si="269"/>
        <v>707</v>
      </c>
    </row>
    <row r="1692" spans="1:17" x14ac:dyDescent="0.3">
      <c r="A1692">
        <v>4483996</v>
      </c>
      <c r="B1692" s="1">
        <v>42941</v>
      </c>
      <c r="C1692" s="2">
        <v>0.52584490740740741</v>
      </c>
      <c r="D1692" s="2">
        <v>0.53660879629629632</v>
      </c>
      <c r="E1692" t="str">
        <f t="shared" si="260"/>
        <v>ST</v>
      </c>
      <c r="G1692">
        <f t="shared" si="261"/>
        <v>0</v>
      </c>
      <c r="H1692" s="15">
        <f t="shared" si="265"/>
        <v>0</v>
      </c>
      <c r="I1692" s="2">
        <f t="shared" si="262"/>
        <v>1.0763888888888906E-2</v>
      </c>
      <c r="J1692" s="19">
        <f t="shared" si="266"/>
        <v>14077.233333333352</v>
      </c>
      <c r="K1692" s="19">
        <f t="shared" si="263"/>
        <v>15.5</v>
      </c>
      <c r="L1692">
        <f t="shared" si="264"/>
        <v>1</v>
      </c>
      <c r="M1692" s="19">
        <f t="shared" si="267"/>
        <v>9508.916666666677</v>
      </c>
      <c r="O1692" s="19">
        <f t="shared" si="268"/>
        <v>3148.2333333333331</v>
      </c>
      <c r="Q1692" s="19">
        <f t="shared" si="269"/>
        <v>707</v>
      </c>
    </row>
    <row r="1693" spans="1:17" x14ac:dyDescent="0.3">
      <c r="A1693">
        <v>6264844</v>
      </c>
      <c r="B1693" s="1">
        <v>42941</v>
      </c>
      <c r="C1693" s="2">
        <v>0.52655092592592589</v>
      </c>
      <c r="D1693" s="2">
        <v>0.52703703703703708</v>
      </c>
      <c r="E1693" t="str">
        <f t="shared" si="260"/>
        <v>ST</v>
      </c>
      <c r="G1693">
        <f t="shared" si="261"/>
        <v>0</v>
      </c>
      <c r="H1693" s="15">
        <f t="shared" si="265"/>
        <v>0</v>
      </c>
      <c r="I1693" s="2">
        <f t="shared" si="262"/>
        <v>4.861111111111871E-4</v>
      </c>
      <c r="J1693" s="19">
        <f t="shared" si="266"/>
        <v>14077.933333333352</v>
      </c>
      <c r="K1693" s="19">
        <f t="shared" si="263"/>
        <v>0.7</v>
      </c>
      <c r="L1693">
        <f t="shared" si="264"/>
        <v>1</v>
      </c>
      <c r="M1693" s="19">
        <f t="shared" si="267"/>
        <v>9509.6166666666777</v>
      </c>
      <c r="O1693" s="19">
        <f t="shared" si="268"/>
        <v>3148.2333333333331</v>
      </c>
      <c r="Q1693" s="19">
        <f t="shared" si="269"/>
        <v>707</v>
      </c>
    </row>
    <row r="1694" spans="1:17" x14ac:dyDescent="0.3">
      <c r="A1694">
        <v>92127966</v>
      </c>
      <c r="B1694" s="1">
        <v>42941</v>
      </c>
      <c r="C1694" s="2">
        <v>0.5317708333333333</v>
      </c>
      <c r="D1694" s="2">
        <v>0.53724537037037035</v>
      </c>
      <c r="E1694" t="str">
        <f t="shared" si="260"/>
        <v>KOM</v>
      </c>
      <c r="G1694">
        <f t="shared" si="261"/>
        <v>0</v>
      </c>
      <c r="H1694" s="15">
        <f t="shared" si="265"/>
        <v>0</v>
      </c>
      <c r="I1694" s="2">
        <f t="shared" si="262"/>
        <v>5.4745370370370416E-3</v>
      </c>
      <c r="J1694" s="19">
        <f t="shared" si="266"/>
        <v>14085.816666666686</v>
      </c>
      <c r="K1694" s="19">
        <f t="shared" si="263"/>
        <v>7.8833333333333329</v>
      </c>
      <c r="L1694">
        <f t="shared" si="264"/>
        <v>1</v>
      </c>
      <c r="M1694" s="19">
        <f t="shared" si="267"/>
        <v>9509.6166666666777</v>
      </c>
      <c r="O1694" s="19">
        <f t="shared" si="268"/>
        <v>3156.1166666666663</v>
      </c>
      <c r="Q1694" s="19">
        <f t="shared" si="269"/>
        <v>707</v>
      </c>
    </row>
    <row r="1695" spans="1:17" x14ac:dyDescent="0.3">
      <c r="A1695">
        <v>7353916</v>
      </c>
      <c r="B1695" s="1">
        <v>42941</v>
      </c>
      <c r="C1695" s="2">
        <v>0.53456018518518522</v>
      </c>
      <c r="D1695" s="2">
        <v>0.53718750000000004</v>
      </c>
      <c r="E1695" t="str">
        <f t="shared" si="260"/>
        <v>ST</v>
      </c>
      <c r="G1695">
        <f t="shared" si="261"/>
        <v>0</v>
      </c>
      <c r="H1695" s="15">
        <f t="shared" si="265"/>
        <v>0</v>
      </c>
      <c r="I1695" s="2">
        <f t="shared" si="262"/>
        <v>2.6273148148148184E-3</v>
      </c>
      <c r="J1695" s="19">
        <f t="shared" si="266"/>
        <v>14089.600000000019</v>
      </c>
      <c r="K1695" s="19">
        <f t="shared" si="263"/>
        <v>3.7833333333333332</v>
      </c>
      <c r="L1695">
        <f t="shared" si="264"/>
        <v>1</v>
      </c>
      <c r="M1695" s="19">
        <f t="shared" si="267"/>
        <v>9513.4000000000106</v>
      </c>
      <c r="O1695" s="19">
        <f t="shared" si="268"/>
        <v>3156.1166666666663</v>
      </c>
      <c r="Q1695" s="19">
        <f t="shared" si="269"/>
        <v>707</v>
      </c>
    </row>
    <row r="1696" spans="1:17" x14ac:dyDescent="0.3">
      <c r="A1696">
        <v>5440420</v>
      </c>
      <c r="B1696" s="1">
        <v>42941</v>
      </c>
      <c r="C1696" s="2">
        <v>0.53535879629629635</v>
      </c>
      <c r="D1696" s="2">
        <v>0.54219907407407408</v>
      </c>
      <c r="E1696" t="str">
        <f t="shared" si="260"/>
        <v>ST</v>
      </c>
      <c r="G1696">
        <f t="shared" si="261"/>
        <v>0</v>
      </c>
      <c r="H1696" s="15">
        <f t="shared" si="265"/>
        <v>0</v>
      </c>
      <c r="I1696" s="2">
        <f t="shared" si="262"/>
        <v>6.8402777777777368E-3</v>
      </c>
      <c r="J1696" s="19">
        <f t="shared" si="266"/>
        <v>14099.450000000019</v>
      </c>
      <c r="K1696" s="19">
        <f t="shared" si="263"/>
        <v>9.85</v>
      </c>
      <c r="L1696">
        <f t="shared" si="264"/>
        <v>1</v>
      </c>
      <c r="M1696" s="19">
        <f t="shared" si="267"/>
        <v>9523.2500000000109</v>
      </c>
      <c r="O1696" s="19">
        <f t="shared" si="268"/>
        <v>3156.1166666666663</v>
      </c>
      <c r="Q1696" s="19">
        <f t="shared" si="269"/>
        <v>707</v>
      </c>
    </row>
    <row r="1697" spans="1:17" x14ac:dyDescent="0.3">
      <c r="A1697">
        <v>8840288</v>
      </c>
      <c r="B1697" s="1">
        <v>42941</v>
      </c>
      <c r="C1697" s="2">
        <v>0.53964120370370372</v>
      </c>
      <c r="D1697" s="2">
        <v>0.54101851851851845</v>
      </c>
      <c r="E1697" t="str">
        <f t="shared" si="260"/>
        <v>ST</v>
      </c>
      <c r="G1697">
        <f t="shared" si="261"/>
        <v>0</v>
      </c>
      <c r="H1697" s="15">
        <f t="shared" si="265"/>
        <v>0</v>
      </c>
      <c r="I1697" s="2">
        <f t="shared" si="262"/>
        <v>1.3773148148147341E-3</v>
      </c>
      <c r="J1697" s="19">
        <f t="shared" si="266"/>
        <v>14101.433333333352</v>
      </c>
      <c r="K1697" s="19">
        <f t="shared" si="263"/>
        <v>1.9833333333333334</v>
      </c>
      <c r="L1697">
        <f t="shared" si="264"/>
        <v>1</v>
      </c>
      <c r="M1697" s="19">
        <f t="shared" si="267"/>
        <v>9525.2333333333445</v>
      </c>
      <c r="O1697" s="19">
        <f t="shared" si="268"/>
        <v>3156.1166666666663</v>
      </c>
      <c r="Q1697" s="19">
        <f t="shared" si="269"/>
        <v>707</v>
      </c>
    </row>
    <row r="1698" spans="1:17" x14ac:dyDescent="0.3">
      <c r="A1698">
        <v>9007177570</v>
      </c>
      <c r="B1698" s="1">
        <v>42941</v>
      </c>
      <c r="C1698" s="2">
        <v>0.5432407407407408</v>
      </c>
      <c r="D1698" s="2">
        <v>0.54956018518518512</v>
      </c>
      <c r="E1698" t="str">
        <f t="shared" si="260"/>
        <v>ZAG</v>
      </c>
      <c r="G1698">
        <f t="shared" si="261"/>
        <v>0</v>
      </c>
      <c r="H1698" s="15">
        <f t="shared" si="265"/>
        <v>0</v>
      </c>
      <c r="I1698" s="2">
        <f t="shared" si="262"/>
        <v>6.3194444444443221E-3</v>
      </c>
      <c r="J1698" s="19">
        <f t="shared" si="266"/>
        <v>14110.533333333353</v>
      </c>
      <c r="K1698" s="19">
        <f t="shared" si="263"/>
        <v>9.1</v>
      </c>
      <c r="L1698">
        <f t="shared" si="264"/>
        <v>1</v>
      </c>
      <c r="M1698" s="19">
        <f t="shared" si="267"/>
        <v>9525.2333333333445</v>
      </c>
      <c r="O1698" s="19">
        <f t="shared" si="268"/>
        <v>3156.1166666666663</v>
      </c>
      <c r="Q1698" s="19">
        <f t="shared" si="269"/>
        <v>717</v>
      </c>
    </row>
    <row r="1699" spans="1:17" x14ac:dyDescent="0.3">
      <c r="A1699">
        <v>24850212</v>
      </c>
      <c r="B1699" s="1">
        <v>42941</v>
      </c>
      <c r="C1699" s="2">
        <v>0.54350694444444447</v>
      </c>
      <c r="D1699" s="2">
        <v>0.54767361111111112</v>
      </c>
      <c r="E1699" t="str">
        <f t="shared" si="260"/>
        <v>KOM</v>
      </c>
      <c r="G1699">
        <f t="shared" si="261"/>
        <v>0</v>
      </c>
      <c r="H1699" s="15">
        <f t="shared" si="265"/>
        <v>0</v>
      </c>
      <c r="I1699" s="2">
        <f t="shared" si="262"/>
        <v>4.1666666666666519E-3</v>
      </c>
      <c r="J1699" s="19">
        <f t="shared" si="266"/>
        <v>14116.533333333353</v>
      </c>
      <c r="K1699" s="19">
        <f t="shared" si="263"/>
        <v>6</v>
      </c>
      <c r="L1699">
        <f t="shared" si="264"/>
        <v>1</v>
      </c>
      <c r="M1699" s="19">
        <f t="shared" si="267"/>
        <v>9525.2333333333445</v>
      </c>
      <c r="O1699" s="19">
        <f t="shared" si="268"/>
        <v>3162.1166666666663</v>
      </c>
      <c r="Q1699" s="19">
        <f t="shared" si="269"/>
        <v>717</v>
      </c>
    </row>
    <row r="1700" spans="1:17" x14ac:dyDescent="0.3">
      <c r="A1700">
        <v>7857206</v>
      </c>
      <c r="B1700" s="1">
        <v>42941</v>
      </c>
      <c r="C1700" s="2">
        <v>0.54858796296296297</v>
      </c>
      <c r="D1700" s="2">
        <v>0.55077546296296298</v>
      </c>
      <c r="E1700" t="str">
        <f t="shared" si="260"/>
        <v>ST</v>
      </c>
      <c r="G1700">
        <f t="shared" si="261"/>
        <v>0</v>
      </c>
      <c r="H1700" s="15">
        <f t="shared" si="265"/>
        <v>0</v>
      </c>
      <c r="I1700" s="2">
        <f t="shared" si="262"/>
        <v>2.1875000000000089E-3</v>
      </c>
      <c r="J1700" s="19">
        <f t="shared" si="266"/>
        <v>14119.683333333352</v>
      </c>
      <c r="K1700" s="19">
        <f t="shared" si="263"/>
        <v>3.15</v>
      </c>
      <c r="L1700">
        <f t="shared" si="264"/>
        <v>1</v>
      </c>
      <c r="M1700" s="19">
        <f t="shared" si="267"/>
        <v>9528.3833333333441</v>
      </c>
      <c r="O1700" s="19">
        <f t="shared" si="268"/>
        <v>3162.1166666666663</v>
      </c>
      <c r="Q1700" s="19">
        <f t="shared" si="269"/>
        <v>717</v>
      </c>
    </row>
    <row r="1701" spans="1:17" x14ac:dyDescent="0.3">
      <c r="A1701">
        <v>9007177570</v>
      </c>
      <c r="B1701" s="1">
        <v>42941</v>
      </c>
      <c r="C1701" s="2">
        <v>0.5519560185185185</v>
      </c>
      <c r="D1701" s="2">
        <v>0.55625000000000002</v>
      </c>
      <c r="E1701" t="str">
        <f t="shared" si="260"/>
        <v>ZAG</v>
      </c>
      <c r="G1701">
        <f t="shared" si="261"/>
        <v>0</v>
      </c>
      <c r="H1701" s="15">
        <f t="shared" si="265"/>
        <v>0</v>
      </c>
      <c r="I1701" s="2">
        <f t="shared" si="262"/>
        <v>4.2939814814815236E-3</v>
      </c>
      <c r="J1701" s="19">
        <f t="shared" si="266"/>
        <v>14125.866666666685</v>
      </c>
      <c r="K1701" s="19">
        <f t="shared" si="263"/>
        <v>6.1833333333333336</v>
      </c>
      <c r="L1701">
        <f t="shared" si="264"/>
        <v>1</v>
      </c>
      <c r="M1701" s="19">
        <f t="shared" si="267"/>
        <v>9528.3833333333441</v>
      </c>
      <c r="O1701" s="19">
        <f t="shared" si="268"/>
        <v>3162.1166666666663</v>
      </c>
      <c r="Q1701" s="19">
        <f t="shared" si="269"/>
        <v>724</v>
      </c>
    </row>
    <row r="1702" spans="1:17" x14ac:dyDescent="0.3">
      <c r="A1702">
        <v>96375379</v>
      </c>
      <c r="B1702" s="1">
        <v>42941</v>
      </c>
      <c r="C1702" s="2">
        <v>0.55320601851851847</v>
      </c>
      <c r="D1702" s="2">
        <v>0.55569444444444438</v>
      </c>
      <c r="E1702" t="str">
        <f t="shared" si="260"/>
        <v>KOM</v>
      </c>
      <c r="G1702">
        <f t="shared" si="261"/>
        <v>0</v>
      </c>
      <c r="H1702" s="15">
        <f t="shared" si="265"/>
        <v>0</v>
      </c>
      <c r="I1702" s="2">
        <f t="shared" si="262"/>
        <v>2.4884259259259078E-3</v>
      </c>
      <c r="J1702" s="19">
        <f t="shared" si="266"/>
        <v>14129.450000000019</v>
      </c>
      <c r="K1702" s="19">
        <f t="shared" si="263"/>
        <v>3.5833333333333335</v>
      </c>
      <c r="L1702">
        <f t="shared" si="264"/>
        <v>1</v>
      </c>
      <c r="M1702" s="19">
        <f t="shared" si="267"/>
        <v>9528.3833333333441</v>
      </c>
      <c r="O1702" s="19">
        <f t="shared" si="268"/>
        <v>3165.7</v>
      </c>
      <c r="Q1702" s="19">
        <f t="shared" si="269"/>
        <v>724</v>
      </c>
    </row>
    <row r="1703" spans="1:17" x14ac:dyDescent="0.3">
      <c r="A1703">
        <v>6146223</v>
      </c>
      <c r="B1703" s="1">
        <v>42941</v>
      </c>
      <c r="C1703" s="2">
        <v>0.55517361111111108</v>
      </c>
      <c r="D1703" s="2">
        <v>0.56013888888888885</v>
      </c>
      <c r="E1703" t="str">
        <f t="shared" si="260"/>
        <v>ST</v>
      </c>
      <c r="G1703">
        <f t="shared" si="261"/>
        <v>0</v>
      </c>
      <c r="H1703" s="15">
        <f t="shared" si="265"/>
        <v>0</v>
      </c>
      <c r="I1703" s="2">
        <f t="shared" si="262"/>
        <v>4.9652777777777768E-3</v>
      </c>
      <c r="J1703" s="19">
        <f t="shared" si="266"/>
        <v>14136.600000000019</v>
      </c>
      <c r="K1703" s="19">
        <f t="shared" si="263"/>
        <v>7.15</v>
      </c>
      <c r="L1703">
        <f t="shared" si="264"/>
        <v>1</v>
      </c>
      <c r="M1703" s="19">
        <f t="shared" si="267"/>
        <v>9535.5333333333438</v>
      </c>
      <c r="O1703" s="19">
        <f t="shared" si="268"/>
        <v>3165.7</v>
      </c>
      <c r="Q1703" s="19">
        <f t="shared" si="269"/>
        <v>724</v>
      </c>
    </row>
    <row r="1704" spans="1:17" x14ac:dyDescent="0.3">
      <c r="A1704">
        <v>7119239917</v>
      </c>
      <c r="B1704" s="1">
        <v>42941</v>
      </c>
      <c r="C1704" s="2">
        <v>0.56033564814814818</v>
      </c>
      <c r="D1704" s="2">
        <v>0.56570601851851854</v>
      </c>
      <c r="E1704" t="str">
        <f t="shared" si="260"/>
        <v>ZAG</v>
      </c>
      <c r="G1704">
        <f t="shared" si="261"/>
        <v>0</v>
      </c>
      <c r="H1704" s="15">
        <f t="shared" si="265"/>
        <v>0</v>
      </c>
      <c r="I1704" s="2">
        <f t="shared" si="262"/>
        <v>5.3703703703703587E-3</v>
      </c>
      <c r="J1704" s="19">
        <f t="shared" si="266"/>
        <v>14144.333333333352</v>
      </c>
      <c r="K1704" s="19">
        <f t="shared" si="263"/>
        <v>7.7333333333333334</v>
      </c>
      <c r="L1704">
        <f t="shared" si="264"/>
        <v>1</v>
      </c>
      <c r="M1704" s="19">
        <f t="shared" si="267"/>
        <v>9535.5333333333438</v>
      </c>
      <c r="O1704" s="19">
        <f t="shared" si="268"/>
        <v>3165.7</v>
      </c>
      <c r="Q1704" s="19">
        <f t="shared" si="269"/>
        <v>732</v>
      </c>
    </row>
    <row r="1705" spans="1:17" x14ac:dyDescent="0.3">
      <c r="A1705">
        <v>8622421</v>
      </c>
      <c r="B1705" s="1">
        <v>42941</v>
      </c>
      <c r="C1705" s="2">
        <v>0.56459490740740736</v>
      </c>
      <c r="D1705" s="2">
        <v>0.56638888888888894</v>
      </c>
      <c r="E1705" t="str">
        <f t="shared" si="260"/>
        <v>ST</v>
      </c>
      <c r="G1705">
        <f t="shared" si="261"/>
        <v>0</v>
      </c>
      <c r="H1705" s="15">
        <f t="shared" si="265"/>
        <v>0</v>
      </c>
      <c r="I1705" s="2">
        <f t="shared" si="262"/>
        <v>1.7939814814815769E-3</v>
      </c>
      <c r="J1705" s="19">
        <f t="shared" si="266"/>
        <v>14146.916666666686</v>
      </c>
      <c r="K1705" s="19">
        <f t="shared" si="263"/>
        <v>2.5833333333333335</v>
      </c>
      <c r="L1705">
        <f t="shared" si="264"/>
        <v>1</v>
      </c>
      <c r="M1705" s="19">
        <f t="shared" si="267"/>
        <v>9538.1166666666777</v>
      </c>
      <c r="O1705" s="19">
        <f t="shared" si="268"/>
        <v>3165.7</v>
      </c>
      <c r="Q1705" s="19">
        <f t="shared" si="269"/>
        <v>732</v>
      </c>
    </row>
    <row r="1706" spans="1:17" x14ac:dyDescent="0.3">
      <c r="A1706">
        <v>2304726</v>
      </c>
      <c r="B1706" s="1">
        <v>42941</v>
      </c>
      <c r="C1706" s="2">
        <v>0.56620370370370365</v>
      </c>
      <c r="D1706" s="2">
        <v>0.57226851851851845</v>
      </c>
      <c r="E1706" t="str">
        <f t="shared" si="260"/>
        <v>ST</v>
      </c>
      <c r="G1706">
        <f t="shared" si="261"/>
        <v>0</v>
      </c>
      <c r="H1706" s="15">
        <f t="shared" si="265"/>
        <v>0</v>
      </c>
      <c r="I1706" s="2">
        <f t="shared" si="262"/>
        <v>6.0648148148148007E-3</v>
      </c>
      <c r="J1706" s="19">
        <f t="shared" si="266"/>
        <v>14155.65000000002</v>
      </c>
      <c r="K1706" s="19">
        <f t="shared" si="263"/>
        <v>8.7333333333333325</v>
      </c>
      <c r="L1706">
        <f t="shared" si="264"/>
        <v>1</v>
      </c>
      <c r="M1706" s="19">
        <f t="shared" si="267"/>
        <v>9546.8500000000113</v>
      </c>
      <c r="O1706" s="19">
        <f t="shared" si="268"/>
        <v>3165.7</v>
      </c>
      <c r="Q1706" s="19">
        <f t="shared" si="269"/>
        <v>732</v>
      </c>
    </row>
    <row r="1707" spans="1:17" x14ac:dyDescent="0.3">
      <c r="A1707">
        <v>9183185</v>
      </c>
      <c r="B1707" s="1">
        <v>42941</v>
      </c>
      <c r="C1707" s="2">
        <v>0.56643518518518521</v>
      </c>
      <c r="D1707" s="2">
        <v>0.5687268518518519</v>
      </c>
      <c r="E1707" t="str">
        <f t="shared" si="260"/>
        <v>ST</v>
      </c>
      <c r="G1707">
        <f t="shared" si="261"/>
        <v>0</v>
      </c>
      <c r="H1707" s="15">
        <f t="shared" si="265"/>
        <v>0</v>
      </c>
      <c r="I1707" s="2">
        <f t="shared" si="262"/>
        <v>2.2916666666666918E-3</v>
      </c>
      <c r="J1707" s="19">
        <f t="shared" si="266"/>
        <v>14158.950000000019</v>
      </c>
      <c r="K1707" s="19">
        <f t="shared" si="263"/>
        <v>3.3</v>
      </c>
      <c r="L1707">
        <f t="shared" si="264"/>
        <v>1</v>
      </c>
      <c r="M1707" s="19">
        <f t="shared" si="267"/>
        <v>9550.1500000000106</v>
      </c>
      <c r="O1707" s="19">
        <f t="shared" si="268"/>
        <v>3165.7</v>
      </c>
      <c r="Q1707" s="19">
        <f t="shared" si="269"/>
        <v>732</v>
      </c>
    </row>
    <row r="1708" spans="1:17" x14ac:dyDescent="0.3">
      <c r="A1708">
        <v>2185216</v>
      </c>
      <c r="B1708" s="1">
        <v>42941</v>
      </c>
      <c r="C1708" s="2">
        <v>0.56959490740740748</v>
      </c>
      <c r="D1708" s="2">
        <v>0.57927083333333329</v>
      </c>
      <c r="E1708" t="str">
        <f t="shared" si="260"/>
        <v>ST</v>
      </c>
      <c r="G1708">
        <f t="shared" si="261"/>
        <v>0</v>
      </c>
      <c r="H1708" s="15">
        <f t="shared" si="265"/>
        <v>0</v>
      </c>
      <c r="I1708" s="2">
        <f t="shared" si="262"/>
        <v>9.6759259259258101E-3</v>
      </c>
      <c r="J1708" s="19">
        <f t="shared" si="266"/>
        <v>14172.883333333351</v>
      </c>
      <c r="K1708" s="19">
        <f t="shared" si="263"/>
        <v>13.933333333333334</v>
      </c>
      <c r="L1708">
        <f t="shared" si="264"/>
        <v>1</v>
      </c>
      <c r="M1708" s="19">
        <f t="shared" si="267"/>
        <v>9564.083333333343</v>
      </c>
      <c r="O1708" s="19">
        <f t="shared" si="268"/>
        <v>3165.7</v>
      </c>
      <c r="Q1708" s="19">
        <f t="shared" si="269"/>
        <v>732</v>
      </c>
    </row>
    <row r="1709" spans="1:17" x14ac:dyDescent="0.3">
      <c r="A1709">
        <v>9664191</v>
      </c>
      <c r="B1709" s="1">
        <v>42941</v>
      </c>
      <c r="C1709" s="2">
        <v>0.56974537037037043</v>
      </c>
      <c r="D1709" s="2">
        <v>0.5701504629629629</v>
      </c>
      <c r="E1709" t="str">
        <f t="shared" si="260"/>
        <v>ST</v>
      </c>
      <c r="G1709">
        <f t="shared" si="261"/>
        <v>0</v>
      </c>
      <c r="H1709" s="15">
        <f t="shared" si="265"/>
        <v>0</v>
      </c>
      <c r="I1709" s="2">
        <f t="shared" si="262"/>
        <v>4.0509259259247088E-4</v>
      </c>
      <c r="J1709" s="19">
        <f t="shared" si="266"/>
        <v>14173.466666666685</v>
      </c>
      <c r="K1709" s="19">
        <f t="shared" si="263"/>
        <v>0.58333333333333337</v>
      </c>
      <c r="L1709">
        <f t="shared" si="264"/>
        <v>1</v>
      </c>
      <c r="M1709" s="19">
        <f t="shared" si="267"/>
        <v>9564.666666666677</v>
      </c>
      <c r="O1709" s="19">
        <f t="shared" si="268"/>
        <v>3165.7</v>
      </c>
      <c r="Q1709" s="19">
        <f t="shared" si="269"/>
        <v>732</v>
      </c>
    </row>
    <row r="1710" spans="1:17" x14ac:dyDescent="0.3">
      <c r="A1710">
        <v>8743781</v>
      </c>
      <c r="B1710" s="1">
        <v>42941</v>
      </c>
      <c r="C1710" s="2">
        <v>0.57284722222222217</v>
      </c>
      <c r="D1710" s="2">
        <v>0.58149305555555553</v>
      </c>
      <c r="E1710" t="str">
        <f t="shared" si="260"/>
        <v>ST</v>
      </c>
      <c r="G1710">
        <f t="shared" si="261"/>
        <v>0</v>
      </c>
      <c r="H1710" s="15">
        <f t="shared" si="265"/>
        <v>0</v>
      </c>
      <c r="I1710" s="2">
        <f t="shared" si="262"/>
        <v>8.6458333333333526E-3</v>
      </c>
      <c r="J1710" s="19">
        <f t="shared" si="266"/>
        <v>14185.916666666686</v>
      </c>
      <c r="K1710" s="19">
        <f t="shared" si="263"/>
        <v>12.45</v>
      </c>
      <c r="L1710">
        <f t="shared" si="264"/>
        <v>1</v>
      </c>
      <c r="M1710" s="19">
        <f t="shared" si="267"/>
        <v>9577.1166666666777</v>
      </c>
      <c r="O1710" s="19">
        <f t="shared" si="268"/>
        <v>3165.7</v>
      </c>
      <c r="Q1710" s="19">
        <f t="shared" si="269"/>
        <v>732</v>
      </c>
    </row>
    <row r="1711" spans="1:17" x14ac:dyDescent="0.3">
      <c r="A1711">
        <v>97997759</v>
      </c>
      <c r="B1711" s="1">
        <v>42941</v>
      </c>
      <c r="C1711" s="2">
        <v>0.57335648148148144</v>
      </c>
      <c r="D1711" s="2">
        <v>0.57350694444444439</v>
      </c>
      <c r="E1711" t="str">
        <f t="shared" si="260"/>
        <v>KOM</v>
      </c>
      <c r="G1711">
        <f t="shared" si="261"/>
        <v>0</v>
      </c>
      <c r="H1711" s="15">
        <f t="shared" si="265"/>
        <v>0</v>
      </c>
      <c r="I1711" s="2">
        <f t="shared" si="262"/>
        <v>1.5046296296294948E-4</v>
      </c>
      <c r="J1711" s="19">
        <f t="shared" si="266"/>
        <v>14186.133333333353</v>
      </c>
      <c r="K1711" s="19">
        <f t="shared" si="263"/>
        <v>0.21666666666666667</v>
      </c>
      <c r="L1711">
        <f t="shared" si="264"/>
        <v>1</v>
      </c>
      <c r="M1711" s="19">
        <f t="shared" si="267"/>
        <v>9577.1166666666777</v>
      </c>
      <c r="O1711" s="19">
        <f t="shared" si="268"/>
        <v>3165.9166666666665</v>
      </c>
      <c r="Q1711" s="19">
        <f t="shared" si="269"/>
        <v>732</v>
      </c>
    </row>
    <row r="1712" spans="1:17" x14ac:dyDescent="0.3">
      <c r="A1712">
        <v>4100331</v>
      </c>
      <c r="B1712" s="1">
        <v>42941</v>
      </c>
      <c r="C1712" s="2">
        <v>0.57863425925925926</v>
      </c>
      <c r="D1712" s="2">
        <v>0.58030092592592586</v>
      </c>
      <c r="E1712" t="str">
        <f t="shared" si="260"/>
        <v>ST</v>
      </c>
      <c r="G1712">
        <f t="shared" si="261"/>
        <v>0</v>
      </c>
      <c r="H1712" s="15">
        <f t="shared" si="265"/>
        <v>0</v>
      </c>
      <c r="I1712" s="2">
        <f t="shared" si="262"/>
        <v>1.6666666666665941E-3</v>
      </c>
      <c r="J1712" s="19">
        <f t="shared" si="266"/>
        <v>14188.533333333353</v>
      </c>
      <c r="K1712" s="19">
        <f t="shared" si="263"/>
        <v>2.4</v>
      </c>
      <c r="L1712">
        <f t="shared" si="264"/>
        <v>1</v>
      </c>
      <c r="M1712" s="19">
        <f t="shared" si="267"/>
        <v>9579.5166666666773</v>
      </c>
      <c r="O1712" s="19">
        <f t="shared" si="268"/>
        <v>3165.9166666666665</v>
      </c>
      <c r="Q1712" s="19">
        <f t="shared" si="269"/>
        <v>732</v>
      </c>
    </row>
    <row r="1713" spans="1:17" x14ac:dyDescent="0.3">
      <c r="A1713">
        <v>7215284</v>
      </c>
      <c r="B1713" s="1">
        <v>42941</v>
      </c>
      <c r="C1713" s="2">
        <v>0.57974537037037044</v>
      </c>
      <c r="D1713" s="2">
        <v>0.59083333333333332</v>
      </c>
      <c r="E1713" t="str">
        <f t="shared" si="260"/>
        <v>ST</v>
      </c>
      <c r="G1713">
        <f t="shared" si="261"/>
        <v>0</v>
      </c>
      <c r="H1713" s="15">
        <f t="shared" si="265"/>
        <v>0</v>
      </c>
      <c r="I1713" s="2">
        <f t="shared" si="262"/>
        <v>1.1087962962962883E-2</v>
      </c>
      <c r="J1713" s="19">
        <f t="shared" si="266"/>
        <v>14204.50000000002</v>
      </c>
      <c r="K1713" s="19">
        <f t="shared" si="263"/>
        <v>15.966666666666667</v>
      </c>
      <c r="L1713">
        <f t="shared" si="264"/>
        <v>1</v>
      </c>
      <c r="M1713" s="19">
        <f t="shared" si="267"/>
        <v>9595.4833333333445</v>
      </c>
      <c r="O1713" s="19">
        <f t="shared" si="268"/>
        <v>3165.9166666666665</v>
      </c>
      <c r="Q1713" s="19">
        <f t="shared" si="269"/>
        <v>732</v>
      </c>
    </row>
    <row r="1714" spans="1:17" x14ac:dyDescent="0.3">
      <c r="A1714">
        <v>9474267</v>
      </c>
      <c r="B1714" s="1">
        <v>42941</v>
      </c>
      <c r="C1714" s="2">
        <v>0.58423611111111107</v>
      </c>
      <c r="D1714" s="2">
        <v>0.59392361111111114</v>
      </c>
      <c r="E1714" t="str">
        <f t="shared" si="260"/>
        <v>ST</v>
      </c>
      <c r="G1714">
        <f t="shared" si="261"/>
        <v>0</v>
      </c>
      <c r="H1714" s="15">
        <f t="shared" si="265"/>
        <v>0</v>
      </c>
      <c r="I1714" s="2">
        <f t="shared" si="262"/>
        <v>9.6875000000000711E-3</v>
      </c>
      <c r="J1714" s="19">
        <f t="shared" si="266"/>
        <v>14218.450000000021</v>
      </c>
      <c r="K1714" s="19">
        <f t="shared" si="263"/>
        <v>13.95</v>
      </c>
      <c r="L1714">
        <f t="shared" si="264"/>
        <v>1</v>
      </c>
      <c r="M1714" s="19">
        <f t="shared" si="267"/>
        <v>9609.4333333333452</v>
      </c>
      <c r="O1714" s="19">
        <f t="shared" si="268"/>
        <v>3165.9166666666665</v>
      </c>
      <c r="Q1714" s="19">
        <f t="shared" si="269"/>
        <v>732</v>
      </c>
    </row>
    <row r="1715" spans="1:17" x14ac:dyDescent="0.3">
      <c r="A1715">
        <v>3200206</v>
      </c>
      <c r="B1715" s="1">
        <v>42941</v>
      </c>
      <c r="C1715" s="2">
        <v>0.58784722222222219</v>
      </c>
      <c r="D1715" s="2">
        <v>0.59894675925925933</v>
      </c>
      <c r="E1715" t="str">
        <f t="shared" si="260"/>
        <v>ST</v>
      </c>
      <c r="G1715">
        <f t="shared" si="261"/>
        <v>0</v>
      </c>
      <c r="H1715" s="15">
        <f t="shared" si="265"/>
        <v>0</v>
      </c>
      <c r="I1715" s="2">
        <f t="shared" si="262"/>
        <v>1.1099537037037144E-2</v>
      </c>
      <c r="J1715" s="19">
        <f t="shared" si="266"/>
        <v>14234.433333333354</v>
      </c>
      <c r="K1715" s="19">
        <f t="shared" si="263"/>
        <v>15.983333333333333</v>
      </c>
      <c r="L1715">
        <f t="shared" si="264"/>
        <v>1</v>
      </c>
      <c r="M1715" s="19">
        <f t="shared" si="267"/>
        <v>9625.4166666666788</v>
      </c>
      <c r="O1715" s="19">
        <f t="shared" si="268"/>
        <v>3165.9166666666665</v>
      </c>
      <c r="Q1715" s="19">
        <f t="shared" si="269"/>
        <v>732</v>
      </c>
    </row>
    <row r="1716" spans="1:17" x14ac:dyDescent="0.3">
      <c r="A1716">
        <v>72014227</v>
      </c>
      <c r="B1716" s="1">
        <v>42941</v>
      </c>
      <c r="C1716" s="2">
        <v>0.58899305555555559</v>
      </c>
      <c r="D1716" s="2">
        <v>0.59116898148148145</v>
      </c>
      <c r="E1716" t="str">
        <f t="shared" si="260"/>
        <v>KOM</v>
      </c>
      <c r="G1716">
        <f t="shared" si="261"/>
        <v>0</v>
      </c>
      <c r="H1716" s="15">
        <f t="shared" si="265"/>
        <v>0</v>
      </c>
      <c r="I1716" s="2">
        <f t="shared" si="262"/>
        <v>2.175925925925859E-3</v>
      </c>
      <c r="J1716" s="19">
        <f t="shared" si="266"/>
        <v>14237.566666666688</v>
      </c>
      <c r="K1716" s="19">
        <f t="shared" si="263"/>
        <v>3.1333333333333333</v>
      </c>
      <c r="L1716">
        <f t="shared" si="264"/>
        <v>1</v>
      </c>
      <c r="M1716" s="19">
        <f t="shared" si="267"/>
        <v>9625.4166666666788</v>
      </c>
      <c r="O1716" s="19">
        <f t="shared" si="268"/>
        <v>3169.0499999999997</v>
      </c>
      <c r="Q1716" s="19">
        <f t="shared" si="269"/>
        <v>732</v>
      </c>
    </row>
    <row r="1717" spans="1:17" x14ac:dyDescent="0.3">
      <c r="A1717">
        <v>3976931</v>
      </c>
      <c r="B1717" s="1">
        <v>42941</v>
      </c>
      <c r="C1717" s="2">
        <v>0.59350694444444441</v>
      </c>
      <c r="D1717" s="2">
        <v>0.59811342592592587</v>
      </c>
      <c r="E1717" t="str">
        <f t="shared" si="260"/>
        <v>ST</v>
      </c>
      <c r="G1717">
        <f t="shared" si="261"/>
        <v>0</v>
      </c>
      <c r="H1717" s="15">
        <f t="shared" si="265"/>
        <v>0</v>
      </c>
      <c r="I1717" s="2">
        <f t="shared" si="262"/>
        <v>4.6064814814814614E-3</v>
      </c>
      <c r="J1717" s="19">
        <f t="shared" si="266"/>
        <v>14244.200000000021</v>
      </c>
      <c r="K1717" s="19">
        <f t="shared" si="263"/>
        <v>6.6333333333333329</v>
      </c>
      <c r="L1717">
        <f t="shared" si="264"/>
        <v>1</v>
      </c>
      <c r="M1717" s="19">
        <f t="shared" si="267"/>
        <v>9632.050000000012</v>
      </c>
      <c r="O1717" s="19">
        <f t="shared" si="268"/>
        <v>3169.0499999999997</v>
      </c>
      <c r="Q1717" s="19">
        <f t="shared" si="269"/>
        <v>732</v>
      </c>
    </row>
    <row r="1718" spans="1:17" x14ac:dyDescent="0.3">
      <c r="A1718">
        <v>6717763</v>
      </c>
      <c r="B1718" s="1">
        <v>42941</v>
      </c>
      <c r="C1718" s="2">
        <v>0.59609953703703711</v>
      </c>
      <c r="D1718" s="2">
        <v>0.60069444444444442</v>
      </c>
      <c r="E1718" t="str">
        <f t="shared" si="260"/>
        <v>ST</v>
      </c>
      <c r="G1718">
        <f t="shared" si="261"/>
        <v>0</v>
      </c>
      <c r="H1718" s="15">
        <f t="shared" si="265"/>
        <v>0</v>
      </c>
      <c r="I1718" s="2">
        <f t="shared" si="262"/>
        <v>4.5949074074073115E-3</v>
      </c>
      <c r="J1718" s="19">
        <f t="shared" si="266"/>
        <v>14250.816666666688</v>
      </c>
      <c r="K1718" s="19">
        <f t="shared" si="263"/>
        <v>6.6166666666666671</v>
      </c>
      <c r="L1718">
        <f t="shared" si="264"/>
        <v>1</v>
      </c>
      <c r="M1718" s="19">
        <f t="shared" si="267"/>
        <v>9638.6666666666788</v>
      </c>
      <c r="O1718" s="19">
        <f t="shared" si="268"/>
        <v>3169.0499999999997</v>
      </c>
      <c r="Q1718" s="19">
        <f t="shared" si="269"/>
        <v>732</v>
      </c>
    </row>
    <row r="1719" spans="1:17" x14ac:dyDescent="0.3">
      <c r="A1719">
        <v>2117176</v>
      </c>
      <c r="B1719" s="1">
        <v>42941</v>
      </c>
      <c r="C1719" s="2">
        <v>0.5995138888888889</v>
      </c>
      <c r="D1719" s="2">
        <v>0.60322916666666659</v>
      </c>
      <c r="E1719" t="str">
        <f t="shared" si="260"/>
        <v>ST</v>
      </c>
      <c r="G1719">
        <f t="shared" si="261"/>
        <v>0</v>
      </c>
      <c r="H1719" s="15">
        <f t="shared" si="265"/>
        <v>0</v>
      </c>
      <c r="I1719" s="2">
        <f t="shared" si="262"/>
        <v>3.7152777777776924E-3</v>
      </c>
      <c r="J1719" s="19">
        <f t="shared" si="266"/>
        <v>14256.166666666688</v>
      </c>
      <c r="K1719" s="19">
        <f t="shared" si="263"/>
        <v>5.35</v>
      </c>
      <c r="L1719">
        <f t="shared" si="264"/>
        <v>1</v>
      </c>
      <c r="M1719" s="19">
        <f t="shared" si="267"/>
        <v>9644.0166666666792</v>
      </c>
      <c r="O1719" s="19">
        <f t="shared" si="268"/>
        <v>3169.0499999999997</v>
      </c>
      <c r="Q1719" s="19">
        <f t="shared" si="269"/>
        <v>732</v>
      </c>
    </row>
    <row r="1720" spans="1:17" x14ac:dyDescent="0.3">
      <c r="A1720">
        <v>67688044</v>
      </c>
      <c r="B1720" s="1">
        <v>42941</v>
      </c>
      <c r="C1720" s="2">
        <v>0.60341435185185188</v>
      </c>
      <c r="D1720" s="2">
        <v>0.60423611111111108</v>
      </c>
      <c r="E1720" t="str">
        <f t="shared" si="260"/>
        <v>KOM</v>
      </c>
      <c r="G1720">
        <f t="shared" si="261"/>
        <v>0</v>
      </c>
      <c r="H1720" s="15">
        <f t="shared" si="265"/>
        <v>0</v>
      </c>
      <c r="I1720" s="2">
        <f t="shared" si="262"/>
        <v>8.2175925925920268E-4</v>
      </c>
      <c r="J1720" s="19">
        <f t="shared" si="266"/>
        <v>14257.35000000002</v>
      </c>
      <c r="K1720" s="19">
        <f t="shared" si="263"/>
        <v>1.1833333333333333</v>
      </c>
      <c r="L1720">
        <f t="shared" si="264"/>
        <v>1</v>
      </c>
      <c r="M1720" s="19">
        <f t="shared" si="267"/>
        <v>9644.0166666666792</v>
      </c>
      <c r="O1720" s="19">
        <f t="shared" si="268"/>
        <v>3170.2333333333331</v>
      </c>
      <c r="Q1720" s="19">
        <f t="shared" si="269"/>
        <v>732</v>
      </c>
    </row>
    <row r="1721" spans="1:17" x14ac:dyDescent="0.3">
      <c r="A1721">
        <v>3824371</v>
      </c>
      <c r="B1721" s="1">
        <v>42941</v>
      </c>
      <c r="C1721" s="2">
        <v>0.60442129629629626</v>
      </c>
      <c r="D1721" s="2">
        <v>0.61266203703703703</v>
      </c>
      <c r="E1721" t="str">
        <f t="shared" si="260"/>
        <v>ST</v>
      </c>
      <c r="G1721">
        <f t="shared" si="261"/>
        <v>0</v>
      </c>
      <c r="H1721" s="15">
        <f t="shared" si="265"/>
        <v>0</v>
      </c>
      <c r="I1721" s="2">
        <f t="shared" si="262"/>
        <v>8.2407407407407707E-3</v>
      </c>
      <c r="J1721" s="19">
        <f t="shared" si="266"/>
        <v>14269.216666666687</v>
      </c>
      <c r="K1721" s="19">
        <f t="shared" si="263"/>
        <v>11.866666666666667</v>
      </c>
      <c r="L1721">
        <f t="shared" si="264"/>
        <v>1</v>
      </c>
      <c r="M1721" s="19">
        <f t="shared" si="267"/>
        <v>9655.8833333333459</v>
      </c>
      <c r="O1721" s="19">
        <f t="shared" si="268"/>
        <v>3170.2333333333331</v>
      </c>
      <c r="Q1721" s="19">
        <f t="shared" si="269"/>
        <v>732</v>
      </c>
    </row>
    <row r="1722" spans="1:17" x14ac:dyDescent="0.3">
      <c r="A1722">
        <v>3025855</v>
      </c>
      <c r="B1722" s="1">
        <v>42941</v>
      </c>
      <c r="C1722" s="2">
        <v>0.60601851851851851</v>
      </c>
      <c r="D1722" s="2">
        <v>0.60782407407407402</v>
      </c>
      <c r="E1722" t="str">
        <f t="shared" si="260"/>
        <v>ST</v>
      </c>
      <c r="G1722">
        <f t="shared" si="261"/>
        <v>0</v>
      </c>
      <c r="H1722" s="15">
        <f t="shared" si="265"/>
        <v>0</v>
      </c>
      <c r="I1722" s="2">
        <f t="shared" si="262"/>
        <v>1.8055555555555047E-3</v>
      </c>
      <c r="J1722" s="19">
        <f t="shared" si="266"/>
        <v>14271.816666666688</v>
      </c>
      <c r="K1722" s="19">
        <f t="shared" si="263"/>
        <v>2.6</v>
      </c>
      <c r="L1722">
        <f t="shared" si="264"/>
        <v>1</v>
      </c>
      <c r="M1722" s="19">
        <f t="shared" si="267"/>
        <v>9658.4833333333463</v>
      </c>
      <c r="O1722" s="19">
        <f t="shared" si="268"/>
        <v>3170.2333333333331</v>
      </c>
      <c r="Q1722" s="19">
        <f t="shared" si="269"/>
        <v>732</v>
      </c>
    </row>
    <row r="1723" spans="1:17" x14ac:dyDescent="0.3">
      <c r="A1723">
        <v>8773356</v>
      </c>
      <c r="B1723" s="1">
        <v>42941</v>
      </c>
      <c r="C1723" s="2">
        <v>0.60879629629629628</v>
      </c>
      <c r="D1723" s="2">
        <v>0.61106481481481478</v>
      </c>
      <c r="E1723" t="str">
        <f t="shared" si="260"/>
        <v>ST</v>
      </c>
      <c r="G1723">
        <f t="shared" si="261"/>
        <v>0</v>
      </c>
      <c r="H1723" s="15">
        <f t="shared" si="265"/>
        <v>0</v>
      </c>
      <c r="I1723" s="2">
        <f t="shared" si="262"/>
        <v>2.2685185185185031E-3</v>
      </c>
      <c r="J1723" s="19">
        <f t="shared" si="266"/>
        <v>14275.083333333354</v>
      </c>
      <c r="K1723" s="19">
        <f t="shared" si="263"/>
        <v>3.2666666666666666</v>
      </c>
      <c r="L1723">
        <f t="shared" si="264"/>
        <v>1</v>
      </c>
      <c r="M1723" s="19">
        <f t="shared" si="267"/>
        <v>9661.7500000000127</v>
      </c>
      <c r="O1723" s="19">
        <f t="shared" si="268"/>
        <v>3170.2333333333331</v>
      </c>
      <c r="Q1723" s="19">
        <f t="shared" si="269"/>
        <v>732</v>
      </c>
    </row>
    <row r="1724" spans="1:17" x14ac:dyDescent="0.3">
      <c r="A1724">
        <v>1211446</v>
      </c>
      <c r="B1724" s="1">
        <v>42941</v>
      </c>
      <c r="C1724" s="2">
        <v>0.61202546296296301</v>
      </c>
      <c r="D1724" s="2">
        <v>0.62135416666666665</v>
      </c>
      <c r="E1724" t="str">
        <f t="shared" si="260"/>
        <v>ST</v>
      </c>
      <c r="G1724">
        <f t="shared" si="261"/>
        <v>1</v>
      </c>
      <c r="H1724" s="15">
        <f t="shared" si="265"/>
        <v>9.3287037037036447E-3</v>
      </c>
      <c r="I1724" s="2">
        <f t="shared" si="262"/>
        <v>9.3287037037036447E-3</v>
      </c>
      <c r="J1724" s="19">
        <f t="shared" si="266"/>
        <v>14288.516666666686</v>
      </c>
      <c r="K1724" s="19">
        <f t="shared" si="263"/>
        <v>13.433333333333334</v>
      </c>
      <c r="L1724">
        <f t="shared" si="264"/>
        <v>1</v>
      </c>
      <c r="M1724" s="19">
        <f t="shared" si="267"/>
        <v>9675.1833333333452</v>
      </c>
      <c r="O1724" s="19">
        <f t="shared" si="268"/>
        <v>3170.2333333333331</v>
      </c>
      <c r="Q1724" s="19">
        <f t="shared" si="269"/>
        <v>732</v>
      </c>
    </row>
    <row r="1725" spans="1:17" x14ac:dyDescent="0.3">
      <c r="A1725">
        <v>3607585</v>
      </c>
      <c r="B1725" s="1">
        <v>42941</v>
      </c>
      <c r="C1725" s="2">
        <v>0.61460648148148145</v>
      </c>
      <c r="D1725" s="2">
        <v>0.62116898148148147</v>
      </c>
      <c r="E1725" t="str">
        <f t="shared" si="260"/>
        <v>ST</v>
      </c>
      <c r="G1725">
        <f t="shared" si="261"/>
        <v>0</v>
      </c>
      <c r="H1725" s="15">
        <f t="shared" si="265"/>
        <v>0</v>
      </c>
      <c r="I1725" s="2">
        <f t="shared" si="262"/>
        <v>6.5625000000000266E-3</v>
      </c>
      <c r="J1725" s="19">
        <f t="shared" si="266"/>
        <v>14297.966666666687</v>
      </c>
      <c r="K1725" s="19">
        <f t="shared" si="263"/>
        <v>9.4499999999999993</v>
      </c>
      <c r="L1725">
        <f t="shared" si="264"/>
        <v>1</v>
      </c>
      <c r="M1725" s="19">
        <f t="shared" si="267"/>
        <v>9684.6333333333459</v>
      </c>
      <c r="O1725" s="19">
        <f t="shared" si="268"/>
        <v>3170.2333333333331</v>
      </c>
      <c r="Q1725" s="19">
        <f t="shared" si="269"/>
        <v>732</v>
      </c>
    </row>
    <row r="1726" spans="1:17" x14ac:dyDescent="0.3">
      <c r="A1726">
        <v>5492379</v>
      </c>
      <c r="B1726" s="1">
        <v>42941</v>
      </c>
      <c r="C1726" s="2">
        <v>0.61895833333333339</v>
      </c>
      <c r="D1726" s="2">
        <v>0.61971064814814814</v>
      </c>
      <c r="E1726" t="str">
        <f t="shared" si="260"/>
        <v>ST</v>
      </c>
      <c r="G1726">
        <f t="shared" si="261"/>
        <v>0</v>
      </c>
      <c r="H1726" s="15">
        <f t="shared" si="265"/>
        <v>0</v>
      </c>
      <c r="I1726" s="2">
        <f t="shared" si="262"/>
        <v>7.5231481481474738E-4</v>
      </c>
      <c r="J1726" s="19">
        <f t="shared" si="266"/>
        <v>14299.050000000021</v>
      </c>
      <c r="K1726" s="19">
        <f t="shared" si="263"/>
        <v>1.0833333333333333</v>
      </c>
      <c r="L1726">
        <f t="shared" si="264"/>
        <v>1</v>
      </c>
      <c r="M1726" s="19">
        <f t="shared" si="267"/>
        <v>9685.7166666666799</v>
      </c>
      <c r="O1726" s="19">
        <f t="shared" si="268"/>
        <v>3170.2333333333331</v>
      </c>
      <c r="Q1726" s="19">
        <f t="shared" si="269"/>
        <v>732</v>
      </c>
    </row>
    <row r="1727" spans="1:17" x14ac:dyDescent="0.3">
      <c r="A1727">
        <v>84589848</v>
      </c>
      <c r="B1727" s="1">
        <v>42941</v>
      </c>
      <c r="C1727" s="2">
        <v>0.61971064814814814</v>
      </c>
      <c r="D1727" s="2">
        <v>0.62334490740740744</v>
      </c>
      <c r="E1727" t="str">
        <f t="shared" si="260"/>
        <v>KOM</v>
      </c>
      <c r="G1727">
        <f t="shared" si="261"/>
        <v>0</v>
      </c>
      <c r="H1727" s="15">
        <f t="shared" si="265"/>
        <v>0</v>
      </c>
      <c r="I1727" s="2">
        <f t="shared" si="262"/>
        <v>3.6342592592593093E-3</v>
      </c>
      <c r="J1727" s="19">
        <f t="shared" si="266"/>
        <v>14304.283333333355</v>
      </c>
      <c r="K1727" s="19">
        <f t="shared" si="263"/>
        <v>5.2333333333333334</v>
      </c>
      <c r="L1727">
        <f t="shared" si="264"/>
        <v>1</v>
      </c>
      <c r="M1727" s="19">
        <f t="shared" si="267"/>
        <v>9685.7166666666799</v>
      </c>
      <c r="O1727" s="19">
        <f t="shared" si="268"/>
        <v>3175.4666666666662</v>
      </c>
      <c r="Q1727" s="19">
        <f t="shared" si="269"/>
        <v>732</v>
      </c>
    </row>
    <row r="1728" spans="1:17" x14ac:dyDescent="0.3">
      <c r="A1728">
        <v>7622848</v>
      </c>
      <c r="B1728" s="1">
        <v>42941</v>
      </c>
      <c r="C1728" s="2">
        <v>0.62008101851851849</v>
      </c>
      <c r="D1728" s="2">
        <v>0.62776620370370373</v>
      </c>
      <c r="E1728" t="str">
        <f t="shared" si="260"/>
        <v>ST</v>
      </c>
      <c r="G1728">
        <f t="shared" si="261"/>
        <v>0</v>
      </c>
      <c r="H1728" s="15">
        <f t="shared" si="265"/>
        <v>0</v>
      </c>
      <c r="I1728" s="2">
        <f t="shared" si="262"/>
        <v>7.6851851851852393E-3</v>
      </c>
      <c r="J1728" s="19">
        <f t="shared" si="266"/>
        <v>14315.350000000022</v>
      </c>
      <c r="K1728" s="19">
        <f t="shared" si="263"/>
        <v>11.066666666666666</v>
      </c>
      <c r="L1728">
        <f t="shared" si="264"/>
        <v>1</v>
      </c>
      <c r="M1728" s="19">
        <f t="shared" si="267"/>
        <v>9696.7833333333474</v>
      </c>
      <c r="O1728" s="19">
        <f t="shared" si="268"/>
        <v>3175.4666666666662</v>
      </c>
      <c r="Q1728" s="19">
        <f t="shared" si="269"/>
        <v>732</v>
      </c>
    </row>
    <row r="1729" spans="1:17" x14ac:dyDescent="0.3">
      <c r="A1729">
        <v>7883595</v>
      </c>
      <c r="B1729" s="1">
        <v>42941</v>
      </c>
      <c r="C1729" s="2">
        <v>0.62149305555555556</v>
      </c>
      <c r="D1729" s="2">
        <v>0.624537037037037</v>
      </c>
      <c r="E1729" t="str">
        <f t="shared" si="260"/>
        <v>ST</v>
      </c>
      <c r="G1729">
        <f t="shared" si="261"/>
        <v>0</v>
      </c>
      <c r="H1729" s="15">
        <f t="shared" si="265"/>
        <v>0</v>
      </c>
      <c r="I1729" s="2">
        <f t="shared" si="262"/>
        <v>3.0439814814814392E-3</v>
      </c>
      <c r="J1729" s="19">
        <f t="shared" si="266"/>
        <v>14319.733333333355</v>
      </c>
      <c r="K1729" s="19">
        <f t="shared" si="263"/>
        <v>4.3833333333333337</v>
      </c>
      <c r="L1729">
        <f t="shared" si="264"/>
        <v>1</v>
      </c>
      <c r="M1729" s="19">
        <f t="shared" si="267"/>
        <v>9701.1666666666806</v>
      </c>
      <c r="O1729" s="19">
        <f t="shared" si="268"/>
        <v>3175.4666666666662</v>
      </c>
      <c r="Q1729" s="19">
        <f t="shared" si="269"/>
        <v>732</v>
      </c>
    </row>
    <row r="1730" spans="1:17" x14ac:dyDescent="0.3">
      <c r="A1730">
        <v>4804872</v>
      </c>
      <c r="B1730" s="1">
        <v>42941</v>
      </c>
      <c r="C1730" s="2">
        <v>0.62472222222222229</v>
      </c>
      <c r="D1730" s="2">
        <v>0.63600694444444439</v>
      </c>
      <c r="E1730" t="str">
        <f t="shared" si="260"/>
        <v>ST</v>
      </c>
      <c r="G1730">
        <f t="shared" si="261"/>
        <v>0</v>
      </c>
      <c r="H1730" s="15">
        <f t="shared" si="265"/>
        <v>0</v>
      </c>
      <c r="I1730" s="2">
        <f t="shared" si="262"/>
        <v>1.1284722222222099E-2</v>
      </c>
      <c r="J1730" s="19">
        <f t="shared" si="266"/>
        <v>14335.983333333355</v>
      </c>
      <c r="K1730" s="19">
        <f t="shared" si="263"/>
        <v>16.25</v>
      </c>
      <c r="L1730">
        <f t="shared" si="264"/>
        <v>1</v>
      </c>
      <c r="M1730" s="19">
        <f t="shared" si="267"/>
        <v>9717.4166666666806</v>
      </c>
      <c r="O1730" s="19">
        <f t="shared" si="268"/>
        <v>3175.4666666666662</v>
      </c>
      <c r="Q1730" s="19">
        <f t="shared" si="269"/>
        <v>732</v>
      </c>
    </row>
    <row r="1731" spans="1:17" x14ac:dyDescent="0.3">
      <c r="A1731">
        <v>61812355</v>
      </c>
      <c r="B1731" s="1">
        <v>42941</v>
      </c>
      <c r="C1731" s="2">
        <v>0.6292592592592593</v>
      </c>
      <c r="D1731" s="2">
        <v>0.63806712962962964</v>
      </c>
      <c r="E1731" t="str">
        <f t="shared" ref="E1731:E1794" si="270">IF(LEN(A1731)=7,"ST",IF(LEN(A1731)=8,"KOM","ZAG"))</f>
        <v>KOM</v>
      </c>
      <c r="G1731">
        <f t="shared" ref="G1731:G1794" si="271">IF(AND(LEN(A1731)=7,LEFT(A1731,2)="12"),1,0)</f>
        <v>0</v>
      </c>
      <c r="H1731" s="15">
        <f t="shared" si="265"/>
        <v>0</v>
      </c>
      <c r="I1731" s="2">
        <f t="shared" ref="I1731:I1794" si="272">D1731-C1731</f>
        <v>8.8078703703703409E-3</v>
      </c>
      <c r="J1731" s="19">
        <f t="shared" si="266"/>
        <v>14348.666666666688</v>
      </c>
      <c r="K1731" s="19">
        <f t="shared" ref="K1731:K1794" si="273">HOUR(I1731)*60+MINUTE(I1731)+SECOND(I1731)/60</f>
        <v>12.683333333333334</v>
      </c>
      <c r="L1731">
        <f t="shared" ref="L1731:L1794" si="274">IF(J1731&lt;800,0,1)</f>
        <v>1</v>
      </c>
      <c r="M1731" s="19">
        <f t="shared" si="267"/>
        <v>9717.4166666666806</v>
      </c>
      <c r="O1731" s="19">
        <f t="shared" si="268"/>
        <v>3188.1499999999996</v>
      </c>
      <c r="Q1731" s="19">
        <f t="shared" si="269"/>
        <v>732</v>
      </c>
    </row>
    <row r="1732" spans="1:17" x14ac:dyDescent="0.3">
      <c r="A1732">
        <v>6493766</v>
      </c>
      <c r="B1732" s="1">
        <v>42942</v>
      </c>
      <c r="C1732" s="2">
        <v>0.33584490740740741</v>
      </c>
      <c r="D1732" s="2">
        <v>0.3367708333333333</v>
      </c>
      <c r="E1732" t="str">
        <f t="shared" si="270"/>
        <v>ST</v>
      </c>
      <c r="G1732">
        <f t="shared" si="271"/>
        <v>0</v>
      </c>
      <c r="H1732" s="15">
        <f t="shared" ref="H1732:H1795" si="275">IF(G1732=1,D1732-C1732,0)</f>
        <v>0</v>
      </c>
      <c r="I1732" s="2">
        <f t="shared" si="272"/>
        <v>9.2592592592588563E-4</v>
      </c>
      <c r="J1732" s="19">
        <f t="shared" ref="J1732:J1795" si="276">(HOUR(I1732)*60+MINUTE(I1732)+SECOND(I1732)/60)+J1731</f>
        <v>14350.000000000022</v>
      </c>
      <c r="K1732" s="19">
        <f t="shared" si="273"/>
        <v>1.3333333333333333</v>
      </c>
      <c r="L1732">
        <f t="shared" si="274"/>
        <v>1</v>
      </c>
      <c r="M1732" s="19">
        <f t="shared" ref="M1732:M1795" si="277">IF(E1732&lt;&gt;"ST",M1731,IF(L1732=0,M1731,M1731+K1732))</f>
        <v>9718.7500000000146</v>
      </c>
      <c r="O1732" s="19">
        <f t="shared" ref="O1732:O1795" si="278">IF(E1732&lt;&gt;"KOM",O1731,IF(L1732=0,O1731,O1731+K1732))</f>
        <v>3188.1499999999996</v>
      </c>
      <c r="Q1732" s="19">
        <f t="shared" ref="Q1732:Q1795" si="279">IF(E1732="ZAG",ROUNDUP(K1732,0)+Q1731,Q1731)</f>
        <v>732</v>
      </c>
    </row>
    <row r="1733" spans="1:17" x14ac:dyDescent="0.3">
      <c r="A1733">
        <v>4965118</v>
      </c>
      <c r="B1733" s="1">
        <v>42942</v>
      </c>
      <c r="C1733" s="2">
        <v>0.33710648148148148</v>
      </c>
      <c r="D1733" s="2">
        <v>0.34759259259259262</v>
      </c>
      <c r="E1733" t="str">
        <f t="shared" si="270"/>
        <v>ST</v>
      </c>
      <c r="G1733">
        <f t="shared" si="271"/>
        <v>0</v>
      </c>
      <c r="H1733" s="15">
        <f t="shared" si="275"/>
        <v>0</v>
      </c>
      <c r="I1733" s="2">
        <f t="shared" si="272"/>
        <v>1.048611111111114E-2</v>
      </c>
      <c r="J1733" s="19">
        <f t="shared" si="276"/>
        <v>14365.100000000022</v>
      </c>
      <c r="K1733" s="19">
        <f t="shared" si="273"/>
        <v>15.1</v>
      </c>
      <c r="L1733">
        <f t="shared" si="274"/>
        <v>1</v>
      </c>
      <c r="M1733" s="19">
        <f t="shared" si="277"/>
        <v>9733.8500000000149</v>
      </c>
      <c r="O1733" s="19">
        <f t="shared" si="278"/>
        <v>3188.1499999999996</v>
      </c>
      <c r="Q1733" s="19">
        <f t="shared" si="279"/>
        <v>732</v>
      </c>
    </row>
    <row r="1734" spans="1:17" x14ac:dyDescent="0.3">
      <c r="A1734">
        <v>7973476</v>
      </c>
      <c r="B1734" s="1">
        <v>42942</v>
      </c>
      <c r="C1734" s="2">
        <v>0.34250000000000003</v>
      </c>
      <c r="D1734" s="2">
        <v>0.35003472222222221</v>
      </c>
      <c r="E1734" t="str">
        <f t="shared" si="270"/>
        <v>ST</v>
      </c>
      <c r="G1734">
        <f t="shared" si="271"/>
        <v>0</v>
      </c>
      <c r="H1734" s="15">
        <f t="shared" si="275"/>
        <v>0</v>
      </c>
      <c r="I1734" s="2">
        <f t="shared" si="272"/>
        <v>7.5347222222221788E-3</v>
      </c>
      <c r="J1734" s="19">
        <f t="shared" si="276"/>
        <v>14375.950000000023</v>
      </c>
      <c r="K1734" s="19">
        <f t="shared" si="273"/>
        <v>10.85</v>
      </c>
      <c r="L1734">
        <f t="shared" si="274"/>
        <v>1</v>
      </c>
      <c r="M1734" s="19">
        <f t="shared" si="277"/>
        <v>9744.7000000000153</v>
      </c>
      <c r="O1734" s="19">
        <f t="shared" si="278"/>
        <v>3188.1499999999996</v>
      </c>
      <c r="Q1734" s="19">
        <f t="shared" si="279"/>
        <v>732</v>
      </c>
    </row>
    <row r="1735" spans="1:17" x14ac:dyDescent="0.3">
      <c r="A1735">
        <v>6642574</v>
      </c>
      <c r="B1735" s="1">
        <v>42942</v>
      </c>
      <c r="C1735" s="2">
        <v>0.34575231481481478</v>
      </c>
      <c r="D1735" s="2">
        <v>0.35645833333333332</v>
      </c>
      <c r="E1735" t="str">
        <f t="shared" si="270"/>
        <v>ST</v>
      </c>
      <c r="G1735">
        <f t="shared" si="271"/>
        <v>0</v>
      </c>
      <c r="H1735" s="15">
        <f t="shared" si="275"/>
        <v>0</v>
      </c>
      <c r="I1735" s="2">
        <f t="shared" si="272"/>
        <v>1.0706018518518545E-2</v>
      </c>
      <c r="J1735" s="19">
        <f t="shared" si="276"/>
        <v>14391.366666666689</v>
      </c>
      <c r="K1735" s="19">
        <f t="shared" si="273"/>
        <v>15.416666666666666</v>
      </c>
      <c r="L1735">
        <f t="shared" si="274"/>
        <v>1</v>
      </c>
      <c r="M1735" s="19">
        <f t="shared" si="277"/>
        <v>9760.1166666666813</v>
      </c>
      <c r="O1735" s="19">
        <f t="shared" si="278"/>
        <v>3188.1499999999996</v>
      </c>
      <c r="Q1735" s="19">
        <f t="shared" si="279"/>
        <v>732</v>
      </c>
    </row>
    <row r="1736" spans="1:17" x14ac:dyDescent="0.3">
      <c r="A1736">
        <v>2325155</v>
      </c>
      <c r="B1736" s="1">
        <v>42942</v>
      </c>
      <c r="C1736" s="2">
        <v>0.34759259259259262</v>
      </c>
      <c r="D1736" s="2">
        <v>0.35511574074074076</v>
      </c>
      <c r="E1736" t="str">
        <f t="shared" si="270"/>
        <v>ST</v>
      </c>
      <c r="G1736">
        <f t="shared" si="271"/>
        <v>0</v>
      </c>
      <c r="H1736" s="15">
        <f t="shared" si="275"/>
        <v>0</v>
      </c>
      <c r="I1736" s="2">
        <f t="shared" si="272"/>
        <v>7.5231481481481399E-3</v>
      </c>
      <c r="J1736" s="19">
        <f t="shared" si="276"/>
        <v>14402.200000000023</v>
      </c>
      <c r="K1736" s="19">
        <f t="shared" si="273"/>
        <v>10.833333333333334</v>
      </c>
      <c r="L1736">
        <f t="shared" si="274"/>
        <v>1</v>
      </c>
      <c r="M1736" s="19">
        <f t="shared" si="277"/>
        <v>9770.9500000000153</v>
      </c>
      <c r="O1736" s="19">
        <f t="shared" si="278"/>
        <v>3188.1499999999996</v>
      </c>
      <c r="Q1736" s="19">
        <f t="shared" si="279"/>
        <v>732</v>
      </c>
    </row>
    <row r="1737" spans="1:17" x14ac:dyDescent="0.3">
      <c r="A1737">
        <v>1340323</v>
      </c>
      <c r="B1737" s="1">
        <v>42942</v>
      </c>
      <c r="C1737" s="2">
        <v>0.34994212962962962</v>
      </c>
      <c r="D1737" s="2">
        <v>0.35781250000000003</v>
      </c>
      <c r="E1737" t="str">
        <f t="shared" si="270"/>
        <v>ST</v>
      </c>
      <c r="G1737">
        <f t="shared" si="271"/>
        <v>0</v>
      </c>
      <c r="H1737" s="15">
        <f t="shared" si="275"/>
        <v>0</v>
      </c>
      <c r="I1737" s="2">
        <f t="shared" si="272"/>
        <v>7.8703703703704164E-3</v>
      </c>
      <c r="J1737" s="19">
        <f t="shared" si="276"/>
        <v>14413.533333333356</v>
      </c>
      <c r="K1737" s="19">
        <f t="shared" si="273"/>
        <v>11.333333333333334</v>
      </c>
      <c r="L1737">
        <f t="shared" si="274"/>
        <v>1</v>
      </c>
      <c r="M1737" s="19">
        <f t="shared" si="277"/>
        <v>9782.2833333333492</v>
      </c>
      <c r="O1737" s="19">
        <f t="shared" si="278"/>
        <v>3188.1499999999996</v>
      </c>
      <c r="Q1737" s="19">
        <f t="shared" si="279"/>
        <v>732</v>
      </c>
    </row>
    <row r="1738" spans="1:17" x14ac:dyDescent="0.3">
      <c r="A1738">
        <v>8957203</v>
      </c>
      <c r="B1738" s="1">
        <v>42942</v>
      </c>
      <c r="C1738" s="2">
        <v>0.35454861111111113</v>
      </c>
      <c r="D1738" s="2">
        <v>0.3629398148148148</v>
      </c>
      <c r="E1738" t="str">
        <f t="shared" si="270"/>
        <v>ST</v>
      </c>
      <c r="G1738">
        <f t="shared" si="271"/>
        <v>0</v>
      </c>
      <c r="H1738" s="15">
        <f t="shared" si="275"/>
        <v>0</v>
      </c>
      <c r="I1738" s="2">
        <f t="shared" si="272"/>
        <v>8.3912037037036646E-3</v>
      </c>
      <c r="J1738" s="19">
        <f t="shared" si="276"/>
        <v>14425.61666666669</v>
      </c>
      <c r="K1738" s="19">
        <f t="shared" si="273"/>
        <v>12.083333333333334</v>
      </c>
      <c r="L1738">
        <f t="shared" si="274"/>
        <v>1</v>
      </c>
      <c r="M1738" s="19">
        <f t="shared" si="277"/>
        <v>9794.3666666666832</v>
      </c>
      <c r="O1738" s="19">
        <f t="shared" si="278"/>
        <v>3188.1499999999996</v>
      </c>
      <c r="Q1738" s="19">
        <f t="shared" si="279"/>
        <v>732</v>
      </c>
    </row>
    <row r="1739" spans="1:17" x14ac:dyDescent="0.3">
      <c r="A1739">
        <v>8276893</v>
      </c>
      <c r="B1739" s="1">
        <v>42942</v>
      </c>
      <c r="C1739" s="2">
        <v>0.3590740740740741</v>
      </c>
      <c r="D1739" s="2">
        <v>0.36600694444444443</v>
      </c>
      <c r="E1739" t="str">
        <f t="shared" si="270"/>
        <v>ST</v>
      </c>
      <c r="G1739">
        <f t="shared" si="271"/>
        <v>0</v>
      </c>
      <c r="H1739" s="15">
        <f t="shared" si="275"/>
        <v>0</v>
      </c>
      <c r="I1739" s="2">
        <f t="shared" si="272"/>
        <v>6.9328703703703254E-3</v>
      </c>
      <c r="J1739" s="19">
        <f t="shared" si="276"/>
        <v>14435.600000000024</v>
      </c>
      <c r="K1739" s="19">
        <f t="shared" si="273"/>
        <v>9.9833333333333325</v>
      </c>
      <c r="L1739">
        <f t="shared" si="274"/>
        <v>1</v>
      </c>
      <c r="M1739" s="19">
        <f t="shared" si="277"/>
        <v>9804.3500000000167</v>
      </c>
      <c r="O1739" s="19">
        <f t="shared" si="278"/>
        <v>3188.1499999999996</v>
      </c>
      <c r="Q1739" s="19">
        <f t="shared" si="279"/>
        <v>732</v>
      </c>
    </row>
    <row r="1740" spans="1:17" x14ac:dyDescent="0.3">
      <c r="A1740">
        <v>7894591002</v>
      </c>
      <c r="B1740" s="1">
        <v>42942</v>
      </c>
      <c r="C1740" s="2">
        <v>0.36476851851851855</v>
      </c>
      <c r="D1740" s="2">
        <v>0.37505787037037036</v>
      </c>
      <c r="E1740" t="str">
        <f t="shared" si="270"/>
        <v>ZAG</v>
      </c>
      <c r="G1740">
        <f t="shared" si="271"/>
        <v>0</v>
      </c>
      <c r="H1740" s="15">
        <f t="shared" si="275"/>
        <v>0</v>
      </c>
      <c r="I1740" s="2">
        <f t="shared" si="272"/>
        <v>1.0289351851851813E-2</v>
      </c>
      <c r="J1740" s="19">
        <f t="shared" si="276"/>
        <v>14450.416666666692</v>
      </c>
      <c r="K1740" s="19">
        <f t="shared" si="273"/>
        <v>14.816666666666666</v>
      </c>
      <c r="L1740">
        <f t="shared" si="274"/>
        <v>1</v>
      </c>
      <c r="M1740" s="19">
        <f t="shared" si="277"/>
        <v>9804.3500000000167</v>
      </c>
      <c r="O1740" s="19">
        <f t="shared" si="278"/>
        <v>3188.1499999999996</v>
      </c>
      <c r="Q1740" s="19">
        <f t="shared" si="279"/>
        <v>747</v>
      </c>
    </row>
    <row r="1741" spans="1:17" x14ac:dyDescent="0.3">
      <c r="A1741">
        <v>26891502</v>
      </c>
      <c r="B1741" s="1">
        <v>42942</v>
      </c>
      <c r="C1741" s="2">
        <v>0.3697685185185185</v>
      </c>
      <c r="D1741" s="2">
        <v>0.37656249999999997</v>
      </c>
      <c r="E1741" t="str">
        <f t="shared" si="270"/>
        <v>KOM</v>
      </c>
      <c r="G1741">
        <f t="shared" si="271"/>
        <v>0</v>
      </c>
      <c r="H1741" s="15">
        <f t="shared" si="275"/>
        <v>0</v>
      </c>
      <c r="I1741" s="2">
        <f t="shared" si="272"/>
        <v>6.7939814814814703E-3</v>
      </c>
      <c r="J1741" s="19">
        <f t="shared" si="276"/>
        <v>14460.200000000024</v>
      </c>
      <c r="K1741" s="19">
        <f t="shared" si="273"/>
        <v>9.7833333333333332</v>
      </c>
      <c r="L1741">
        <f t="shared" si="274"/>
        <v>1</v>
      </c>
      <c r="M1741" s="19">
        <f t="shared" si="277"/>
        <v>9804.3500000000167</v>
      </c>
      <c r="O1741" s="19">
        <f t="shared" si="278"/>
        <v>3197.9333333333329</v>
      </c>
      <c r="Q1741" s="19">
        <f t="shared" si="279"/>
        <v>747</v>
      </c>
    </row>
    <row r="1742" spans="1:17" x14ac:dyDescent="0.3">
      <c r="A1742">
        <v>71021004</v>
      </c>
      <c r="B1742" s="1">
        <v>42942</v>
      </c>
      <c r="C1742" s="2">
        <v>0.37305555555555553</v>
      </c>
      <c r="D1742" s="2">
        <v>0.38090277777777781</v>
      </c>
      <c r="E1742" t="str">
        <f t="shared" si="270"/>
        <v>KOM</v>
      </c>
      <c r="G1742">
        <f t="shared" si="271"/>
        <v>0</v>
      </c>
      <c r="H1742" s="15">
        <f t="shared" si="275"/>
        <v>0</v>
      </c>
      <c r="I1742" s="2">
        <f t="shared" si="272"/>
        <v>7.8472222222222832E-3</v>
      </c>
      <c r="J1742" s="19">
        <f t="shared" si="276"/>
        <v>14471.500000000024</v>
      </c>
      <c r="K1742" s="19">
        <f t="shared" si="273"/>
        <v>11.3</v>
      </c>
      <c r="L1742">
        <f t="shared" si="274"/>
        <v>1</v>
      </c>
      <c r="M1742" s="19">
        <f t="shared" si="277"/>
        <v>9804.3500000000167</v>
      </c>
      <c r="O1742" s="19">
        <f t="shared" si="278"/>
        <v>3209.2333333333331</v>
      </c>
      <c r="Q1742" s="19">
        <f t="shared" si="279"/>
        <v>747</v>
      </c>
    </row>
    <row r="1743" spans="1:17" x14ac:dyDescent="0.3">
      <c r="A1743">
        <v>17314583</v>
      </c>
      <c r="B1743" s="1">
        <v>42942</v>
      </c>
      <c r="C1743" s="2">
        <v>0.37843749999999998</v>
      </c>
      <c r="D1743" s="2">
        <v>0.38879629629629631</v>
      </c>
      <c r="E1743" t="str">
        <f t="shared" si="270"/>
        <v>KOM</v>
      </c>
      <c r="G1743">
        <f t="shared" si="271"/>
        <v>0</v>
      </c>
      <c r="H1743" s="15">
        <f t="shared" si="275"/>
        <v>0</v>
      </c>
      <c r="I1743" s="2">
        <f t="shared" si="272"/>
        <v>1.0358796296296324E-2</v>
      </c>
      <c r="J1743" s="19">
        <f t="shared" si="276"/>
        <v>14486.41666666669</v>
      </c>
      <c r="K1743" s="19">
        <f t="shared" si="273"/>
        <v>14.916666666666666</v>
      </c>
      <c r="L1743">
        <f t="shared" si="274"/>
        <v>1</v>
      </c>
      <c r="M1743" s="19">
        <f t="shared" si="277"/>
        <v>9804.3500000000167</v>
      </c>
      <c r="O1743" s="19">
        <f t="shared" si="278"/>
        <v>3224.1499999999996</v>
      </c>
      <c r="Q1743" s="19">
        <f t="shared" si="279"/>
        <v>747</v>
      </c>
    </row>
    <row r="1744" spans="1:17" x14ac:dyDescent="0.3">
      <c r="A1744">
        <v>3972159</v>
      </c>
      <c r="B1744" s="1">
        <v>42942</v>
      </c>
      <c r="C1744" s="2">
        <v>0.37895833333333334</v>
      </c>
      <c r="D1744" s="2">
        <v>0.38263888888888892</v>
      </c>
      <c r="E1744" t="str">
        <f t="shared" si="270"/>
        <v>ST</v>
      </c>
      <c r="G1744">
        <f t="shared" si="271"/>
        <v>0</v>
      </c>
      <c r="H1744" s="15">
        <f t="shared" si="275"/>
        <v>0</v>
      </c>
      <c r="I1744" s="2">
        <f t="shared" si="272"/>
        <v>3.6805555555555758E-3</v>
      </c>
      <c r="J1744" s="19">
        <f t="shared" si="276"/>
        <v>14491.716666666689</v>
      </c>
      <c r="K1744" s="19">
        <f t="shared" si="273"/>
        <v>5.3</v>
      </c>
      <c r="L1744">
        <f t="shared" si="274"/>
        <v>1</v>
      </c>
      <c r="M1744" s="19">
        <f t="shared" si="277"/>
        <v>9809.650000000016</v>
      </c>
      <c r="O1744" s="19">
        <f t="shared" si="278"/>
        <v>3224.1499999999996</v>
      </c>
      <c r="Q1744" s="19">
        <f t="shared" si="279"/>
        <v>747</v>
      </c>
    </row>
    <row r="1745" spans="1:17" x14ac:dyDescent="0.3">
      <c r="A1745">
        <v>94989369</v>
      </c>
      <c r="B1745" s="1">
        <v>42942</v>
      </c>
      <c r="C1745" s="2">
        <v>0.37965277777777778</v>
      </c>
      <c r="D1745" s="2">
        <v>0.39068287037037036</v>
      </c>
      <c r="E1745" t="str">
        <f t="shared" si="270"/>
        <v>KOM</v>
      </c>
      <c r="G1745">
        <f t="shared" si="271"/>
        <v>0</v>
      </c>
      <c r="H1745" s="15">
        <f t="shared" si="275"/>
        <v>0</v>
      </c>
      <c r="I1745" s="2">
        <f t="shared" si="272"/>
        <v>1.1030092592592577E-2</v>
      </c>
      <c r="J1745" s="19">
        <f t="shared" si="276"/>
        <v>14507.600000000022</v>
      </c>
      <c r="K1745" s="19">
        <f t="shared" si="273"/>
        <v>15.883333333333333</v>
      </c>
      <c r="L1745">
        <f t="shared" si="274"/>
        <v>1</v>
      </c>
      <c r="M1745" s="19">
        <f t="shared" si="277"/>
        <v>9809.650000000016</v>
      </c>
      <c r="O1745" s="19">
        <f t="shared" si="278"/>
        <v>3240.0333333333328</v>
      </c>
      <c r="Q1745" s="19">
        <f t="shared" si="279"/>
        <v>747</v>
      </c>
    </row>
    <row r="1746" spans="1:17" x14ac:dyDescent="0.3">
      <c r="A1746">
        <v>4857453</v>
      </c>
      <c r="B1746" s="1">
        <v>42942</v>
      </c>
      <c r="C1746" s="2">
        <v>0.38013888888888886</v>
      </c>
      <c r="D1746" s="2">
        <v>0.38562500000000005</v>
      </c>
      <c r="E1746" t="str">
        <f t="shared" si="270"/>
        <v>ST</v>
      </c>
      <c r="G1746">
        <f t="shared" si="271"/>
        <v>0</v>
      </c>
      <c r="H1746" s="15">
        <f t="shared" si="275"/>
        <v>0</v>
      </c>
      <c r="I1746" s="2">
        <f t="shared" si="272"/>
        <v>5.4861111111111915E-3</v>
      </c>
      <c r="J1746" s="19">
        <f t="shared" si="276"/>
        <v>14515.500000000022</v>
      </c>
      <c r="K1746" s="19">
        <f t="shared" si="273"/>
        <v>7.9</v>
      </c>
      <c r="L1746">
        <f t="shared" si="274"/>
        <v>1</v>
      </c>
      <c r="M1746" s="19">
        <f t="shared" si="277"/>
        <v>9817.5500000000156</v>
      </c>
      <c r="O1746" s="19">
        <f t="shared" si="278"/>
        <v>3240.0333333333328</v>
      </c>
      <c r="Q1746" s="19">
        <f t="shared" si="279"/>
        <v>747</v>
      </c>
    </row>
    <row r="1747" spans="1:17" x14ac:dyDescent="0.3">
      <c r="A1747">
        <v>7980513</v>
      </c>
      <c r="B1747" s="1">
        <v>42942</v>
      </c>
      <c r="C1747" s="2">
        <v>0.3819791666666667</v>
      </c>
      <c r="D1747" s="2">
        <v>0.38288194444444446</v>
      </c>
      <c r="E1747" t="str">
        <f t="shared" si="270"/>
        <v>ST</v>
      </c>
      <c r="G1747">
        <f t="shared" si="271"/>
        <v>0</v>
      </c>
      <c r="H1747" s="15">
        <f t="shared" si="275"/>
        <v>0</v>
      </c>
      <c r="I1747" s="2">
        <f t="shared" si="272"/>
        <v>9.0277777777775237E-4</v>
      </c>
      <c r="J1747" s="19">
        <f t="shared" si="276"/>
        <v>14516.800000000021</v>
      </c>
      <c r="K1747" s="19">
        <f t="shared" si="273"/>
        <v>1.3</v>
      </c>
      <c r="L1747">
        <f t="shared" si="274"/>
        <v>1</v>
      </c>
      <c r="M1747" s="19">
        <f t="shared" si="277"/>
        <v>9818.8500000000149</v>
      </c>
      <c r="O1747" s="19">
        <f t="shared" si="278"/>
        <v>3240.0333333333328</v>
      </c>
      <c r="Q1747" s="19">
        <f t="shared" si="279"/>
        <v>747</v>
      </c>
    </row>
    <row r="1748" spans="1:17" x14ac:dyDescent="0.3">
      <c r="A1748">
        <v>6896175</v>
      </c>
      <c r="B1748" s="1">
        <v>42942</v>
      </c>
      <c r="C1748" s="2">
        <v>0.38309027777777777</v>
      </c>
      <c r="D1748" s="2">
        <v>0.38425925925925924</v>
      </c>
      <c r="E1748" t="str">
        <f t="shared" si="270"/>
        <v>ST</v>
      </c>
      <c r="G1748">
        <f t="shared" si="271"/>
        <v>0</v>
      </c>
      <c r="H1748" s="15">
        <f t="shared" si="275"/>
        <v>0</v>
      </c>
      <c r="I1748" s="2">
        <f t="shared" si="272"/>
        <v>1.1689814814814792E-3</v>
      </c>
      <c r="J1748" s="19">
        <f t="shared" si="276"/>
        <v>14518.483333333354</v>
      </c>
      <c r="K1748" s="19">
        <f t="shared" si="273"/>
        <v>1.6833333333333333</v>
      </c>
      <c r="L1748">
        <f t="shared" si="274"/>
        <v>1</v>
      </c>
      <c r="M1748" s="19">
        <f t="shared" si="277"/>
        <v>9820.5333333333474</v>
      </c>
      <c r="O1748" s="19">
        <f t="shared" si="278"/>
        <v>3240.0333333333328</v>
      </c>
      <c r="Q1748" s="19">
        <f t="shared" si="279"/>
        <v>747</v>
      </c>
    </row>
    <row r="1749" spans="1:17" x14ac:dyDescent="0.3">
      <c r="A1749">
        <v>1689993</v>
      </c>
      <c r="B1749" s="1">
        <v>42942</v>
      </c>
      <c r="C1749" s="2">
        <v>0.38337962962962963</v>
      </c>
      <c r="D1749" s="2">
        <v>0.38748842592592592</v>
      </c>
      <c r="E1749" t="str">
        <f t="shared" si="270"/>
        <v>ST</v>
      </c>
      <c r="G1749">
        <f t="shared" si="271"/>
        <v>0</v>
      </c>
      <c r="H1749" s="15">
        <f t="shared" si="275"/>
        <v>0</v>
      </c>
      <c r="I1749" s="2">
        <f t="shared" si="272"/>
        <v>4.108796296296291E-3</v>
      </c>
      <c r="J1749" s="19">
        <f t="shared" si="276"/>
        <v>14524.40000000002</v>
      </c>
      <c r="K1749" s="19">
        <f t="shared" si="273"/>
        <v>5.916666666666667</v>
      </c>
      <c r="L1749">
        <f t="shared" si="274"/>
        <v>1</v>
      </c>
      <c r="M1749" s="19">
        <f t="shared" si="277"/>
        <v>9826.4500000000135</v>
      </c>
      <c r="O1749" s="19">
        <f t="shared" si="278"/>
        <v>3240.0333333333328</v>
      </c>
      <c r="Q1749" s="19">
        <f t="shared" si="279"/>
        <v>747</v>
      </c>
    </row>
    <row r="1750" spans="1:17" x14ac:dyDescent="0.3">
      <c r="A1750">
        <v>1183006</v>
      </c>
      <c r="B1750" s="1">
        <v>42942</v>
      </c>
      <c r="C1750" s="2">
        <v>0.38601851851851854</v>
      </c>
      <c r="D1750" s="2">
        <v>0.39283564814814814</v>
      </c>
      <c r="E1750" t="str">
        <f t="shared" si="270"/>
        <v>ST</v>
      </c>
      <c r="G1750">
        <f t="shared" si="271"/>
        <v>0</v>
      </c>
      <c r="H1750" s="15">
        <f t="shared" si="275"/>
        <v>0</v>
      </c>
      <c r="I1750" s="2">
        <f t="shared" si="272"/>
        <v>6.8171296296296036E-3</v>
      </c>
      <c r="J1750" s="19">
        <f t="shared" si="276"/>
        <v>14534.216666666687</v>
      </c>
      <c r="K1750" s="19">
        <f t="shared" si="273"/>
        <v>9.8166666666666664</v>
      </c>
      <c r="L1750">
        <f t="shared" si="274"/>
        <v>1</v>
      </c>
      <c r="M1750" s="19">
        <f t="shared" si="277"/>
        <v>9836.266666666681</v>
      </c>
      <c r="O1750" s="19">
        <f t="shared" si="278"/>
        <v>3240.0333333333328</v>
      </c>
      <c r="Q1750" s="19">
        <f t="shared" si="279"/>
        <v>747</v>
      </c>
    </row>
    <row r="1751" spans="1:17" x14ac:dyDescent="0.3">
      <c r="A1751">
        <v>9446278</v>
      </c>
      <c r="B1751" s="1">
        <v>42942</v>
      </c>
      <c r="C1751" s="2">
        <v>0.38871527777777781</v>
      </c>
      <c r="D1751" s="2">
        <v>0.38982638888888888</v>
      </c>
      <c r="E1751" t="str">
        <f t="shared" si="270"/>
        <v>ST</v>
      </c>
      <c r="G1751">
        <f t="shared" si="271"/>
        <v>0</v>
      </c>
      <c r="H1751" s="15">
        <f t="shared" si="275"/>
        <v>0</v>
      </c>
      <c r="I1751" s="2">
        <f t="shared" si="272"/>
        <v>1.1111111111110628E-3</v>
      </c>
      <c r="J1751" s="19">
        <f t="shared" si="276"/>
        <v>14535.816666666688</v>
      </c>
      <c r="K1751" s="19">
        <f t="shared" si="273"/>
        <v>1.6</v>
      </c>
      <c r="L1751">
        <f t="shared" si="274"/>
        <v>1</v>
      </c>
      <c r="M1751" s="19">
        <f t="shared" si="277"/>
        <v>9837.8666666666813</v>
      </c>
      <c r="O1751" s="19">
        <f t="shared" si="278"/>
        <v>3240.0333333333328</v>
      </c>
      <c r="Q1751" s="19">
        <f t="shared" si="279"/>
        <v>747</v>
      </c>
    </row>
    <row r="1752" spans="1:17" x14ac:dyDescent="0.3">
      <c r="A1752">
        <v>2445944</v>
      </c>
      <c r="B1752" s="1">
        <v>42942</v>
      </c>
      <c r="C1752" s="2">
        <v>0.38956018518518515</v>
      </c>
      <c r="D1752" s="2">
        <v>0.39548611111111115</v>
      </c>
      <c r="E1752" t="str">
        <f t="shared" si="270"/>
        <v>ST</v>
      </c>
      <c r="G1752">
        <f t="shared" si="271"/>
        <v>0</v>
      </c>
      <c r="H1752" s="15">
        <f t="shared" si="275"/>
        <v>0</v>
      </c>
      <c r="I1752" s="2">
        <f t="shared" si="272"/>
        <v>5.9259259259260011E-3</v>
      </c>
      <c r="J1752" s="19">
        <f t="shared" si="276"/>
        <v>14544.35000000002</v>
      </c>
      <c r="K1752" s="19">
        <f t="shared" si="273"/>
        <v>8.5333333333333332</v>
      </c>
      <c r="L1752">
        <f t="shared" si="274"/>
        <v>1</v>
      </c>
      <c r="M1752" s="19">
        <f t="shared" si="277"/>
        <v>9846.4000000000142</v>
      </c>
      <c r="O1752" s="19">
        <f t="shared" si="278"/>
        <v>3240.0333333333328</v>
      </c>
      <c r="Q1752" s="19">
        <f t="shared" si="279"/>
        <v>747</v>
      </c>
    </row>
    <row r="1753" spans="1:17" x14ac:dyDescent="0.3">
      <c r="A1753">
        <v>4404713</v>
      </c>
      <c r="B1753" s="1">
        <v>42942</v>
      </c>
      <c r="C1753" s="2">
        <v>0.3953356481481482</v>
      </c>
      <c r="D1753" s="2">
        <v>0.39599537037037041</v>
      </c>
      <c r="E1753" t="str">
        <f t="shared" si="270"/>
        <v>ST</v>
      </c>
      <c r="G1753">
        <f t="shared" si="271"/>
        <v>0</v>
      </c>
      <c r="H1753" s="15">
        <f t="shared" si="275"/>
        <v>0</v>
      </c>
      <c r="I1753" s="2">
        <f t="shared" si="272"/>
        <v>6.5972222222221433E-4</v>
      </c>
      <c r="J1753" s="19">
        <f t="shared" si="276"/>
        <v>14545.300000000021</v>
      </c>
      <c r="K1753" s="19">
        <f t="shared" si="273"/>
        <v>0.95</v>
      </c>
      <c r="L1753">
        <f t="shared" si="274"/>
        <v>1</v>
      </c>
      <c r="M1753" s="19">
        <f t="shared" si="277"/>
        <v>9847.3500000000149</v>
      </c>
      <c r="O1753" s="19">
        <f t="shared" si="278"/>
        <v>3240.0333333333328</v>
      </c>
      <c r="Q1753" s="19">
        <f t="shared" si="279"/>
        <v>747</v>
      </c>
    </row>
    <row r="1754" spans="1:17" x14ac:dyDescent="0.3">
      <c r="A1754">
        <v>6495153</v>
      </c>
      <c r="B1754" s="1">
        <v>42942</v>
      </c>
      <c r="C1754" s="2">
        <v>0.4001736111111111</v>
      </c>
      <c r="D1754" s="2">
        <v>0.40406249999999999</v>
      </c>
      <c r="E1754" t="str">
        <f t="shared" si="270"/>
        <v>ST</v>
      </c>
      <c r="G1754">
        <f t="shared" si="271"/>
        <v>0</v>
      </c>
      <c r="H1754" s="15">
        <f t="shared" si="275"/>
        <v>0</v>
      </c>
      <c r="I1754" s="2">
        <f t="shared" si="272"/>
        <v>3.8888888888888862E-3</v>
      </c>
      <c r="J1754" s="19">
        <f t="shared" si="276"/>
        <v>14550.900000000021</v>
      </c>
      <c r="K1754" s="19">
        <f t="shared" si="273"/>
        <v>5.6</v>
      </c>
      <c r="L1754">
        <f t="shared" si="274"/>
        <v>1</v>
      </c>
      <c r="M1754" s="19">
        <f t="shared" si="277"/>
        <v>9852.9500000000153</v>
      </c>
      <c r="O1754" s="19">
        <f t="shared" si="278"/>
        <v>3240.0333333333328</v>
      </c>
      <c r="Q1754" s="19">
        <f t="shared" si="279"/>
        <v>747</v>
      </c>
    </row>
    <row r="1755" spans="1:17" x14ac:dyDescent="0.3">
      <c r="A1755">
        <v>2684831</v>
      </c>
      <c r="B1755" s="1">
        <v>42942</v>
      </c>
      <c r="C1755" s="2">
        <v>0.40130787037037036</v>
      </c>
      <c r="D1755" s="2">
        <v>0.40658564814814818</v>
      </c>
      <c r="E1755" t="str">
        <f t="shared" si="270"/>
        <v>ST</v>
      </c>
      <c r="G1755">
        <f t="shared" si="271"/>
        <v>0</v>
      </c>
      <c r="H1755" s="15">
        <f t="shared" si="275"/>
        <v>0</v>
      </c>
      <c r="I1755" s="2">
        <f t="shared" si="272"/>
        <v>5.2777777777778256E-3</v>
      </c>
      <c r="J1755" s="19">
        <f t="shared" si="276"/>
        <v>14558.500000000022</v>
      </c>
      <c r="K1755" s="19">
        <f t="shared" si="273"/>
        <v>7.6</v>
      </c>
      <c r="L1755">
        <f t="shared" si="274"/>
        <v>1</v>
      </c>
      <c r="M1755" s="19">
        <f t="shared" si="277"/>
        <v>9860.5500000000156</v>
      </c>
      <c r="O1755" s="19">
        <f t="shared" si="278"/>
        <v>3240.0333333333328</v>
      </c>
      <c r="Q1755" s="19">
        <f t="shared" si="279"/>
        <v>747</v>
      </c>
    </row>
    <row r="1756" spans="1:17" x14ac:dyDescent="0.3">
      <c r="A1756">
        <v>8748493</v>
      </c>
      <c r="B1756" s="1">
        <v>42942</v>
      </c>
      <c r="C1756" s="2">
        <v>0.40415509259259258</v>
      </c>
      <c r="D1756" s="2">
        <v>0.40443287037037035</v>
      </c>
      <c r="E1756" t="str">
        <f t="shared" si="270"/>
        <v>ST</v>
      </c>
      <c r="G1756">
        <f t="shared" si="271"/>
        <v>0</v>
      </c>
      <c r="H1756" s="15">
        <f t="shared" si="275"/>
        <v>0</v>
      </c>
      <c r="I1756" s="2">
        <f t="shared" si="272"/>
        <v>2.7777777777776569E-4</v>
      </c>
      <c r="J1756" s="19">
        <f t="shared" si="276"/>
        <v>14558.900000000021</v>
      </c>
      <c r="K1756" s="19">
        <f t="shared" si="273"/>
        <v>0.4</v>
      </c>
      <c r="L1756">
        <f t="shared" si="274"/>
        <v>1</v>
      </c>
      <c r="M1756" s="19">
        <f t="shared" si="277"/>
        <v>9860.9500000000153</v>
      </c>
      <c r="O1756" s="19">
        <f t="shared" si="278"/>
        <v>3240.0333333333328</v>
      </c>
      <c r="Q1756" s="19">
        <f t="shared" si="279"/>
        <v>747</v>
      </c>
    </row>
    <row r="1757" spans="1:17" x14ac:dyDescent="0.3">
      <c r="A1757">
        <v>7230252</v>
      </c>
      <c r="B1757" s="1">
        <v>42942</v>
      </c>
      <c r="C1757" s="2">
        <v>0.40771990740740738</v>
      </c>
      <c r="D1757" s="2">
        <v>0.41290509259259256</v>
      </c>
      <c r="E1757" t="str">
        <f t="shared" si="270"/>
        <v>ST</v>
      </c>
      <c r="G1757">
        <f t="shared" si="271"/>
        <v>0</v>
      </c>
      <c r="H1757" s="15">
        <f t="shared" si="275"/>
        <v>0</v>
      </c>
      <c r="I1757" s="2">
        <f t="shared" si="272"/>
        <v>5.1851851851851816E-3</v>
      </c>
      <c r="J1757" s="19">
        <f t="shared" si="276"/>
        <v>14566.366666666689</v>
      </c>
      <c r="K1757" s="19">
        <f t="shared" si="273"/>
        <v>7.4666666666666668</v>
      </c>
      <c r="L1757">
        <f t="shared" si="274"/>
        <v>1</v>
      </c>
      <c r="M1757" s="19">
        <f t="shared" si="277"/>
        <v>9868.4166666666824</v>
      </c>
      <c r="O1757" s="19">
        <f t="shared" si="278"/>
        <v>3240.0333333333328</v>
      </c>
      <c r="Q1757" s="19">
        <f t="shared" si="279"/>
        <v>747</v>
      </c>
    </row>
    <row r="1758" spans="1:17" x14ac:dyDescent="0.3">
      <c r="A1758">
        <v>5082463</v>
      </c>
      <c r="B1758" s="1">
        <v>42942</v>
      </c>
      <c r="C1758" s="2">
        <v>0.41269675925925925</v>
      </c>
      <c r="D1758" s="2">
        <v>0.42046296296296298</v>
      </c>
      <c r="E1758" t="str">
        <f t="shared" si="270"/>
        <v>ST</v>
      </c>
      <c r="G1758">
        <f t="shared" si="271"/>
        <v>0</v>
      </c>
      <c r="H1758" s="15">
        <f t="shared" si="275"/>
        <v>0</v>
      </c>
      <c r="I1758" s="2">
        <f t="shared" si="272"/>
        <v>7.7662037037037335E-3</v>
      </c>
      <c r="J1758" s="19">
        <f t="shared" si="276"/>
        <v>14577.550000000021</v>
      </c>
      <c r="K1758" s="19">
        <f t="shared" si="273"/>
        <v>11.183333333333334</v>
      </c>
      <c r="L1758">
        <f t="shared" si="274"/>
        <v>1</v>
      </c>
      <c r="M1758" s="19">
        <f t="shared" si="277"/>
        <v>9879.6000000000149</v>
      </c>
      <c r="O1758" s="19">
        <f t="shared" si="278"/>
        <v>3240.0333333333328</v>
      </c>
      <c r="Q1758" s="19">
        <f t="shared" si="279"/>
        <v>747</v>
      </c>
    </row>
    <row r="1759" spans="1:17" x14ac:dyDescent="0.3">
      <c r="A1759">
        <v>1830054</v>
      </c>
      <c r="B1759" s="1">
        <v>42942</v>
      </c>
      <c r="C1759" s="2">
        <v>0.41390046296296296</v>
      </c>
      <c r="D1759" s="2">
        <v>0.42016203703703708</v>
      </c>
      <c r="E1759" t="str">
        <f t="shared" si="270"/>
        <v>ST</v>
      </c>
      <c r="G1759">
        <f t="shared" si="271"/>
        <v>0</v>
      </c>
      <c r="H1759" s="15">
        <f t="shared" si="275"/>
        <v>0</v>
      </c>
      <c r="I1759" s="2">
        <f t="shared" si="272"/>
        <v>6.2615740740741277E-3</v>
      </c>
      <c r="J1759" s="19">
        <f t="shared" si="276"/>
        <v>14586.566666666688</v>
      </c>
      <c r="K1759" s="19">
        <f t="shared" si="273"/>
        <v>9.0166666666666675</v>
      </c>
      <c r="L1759">
        <f t="shared" si="274"/>
        <v>1</v>
      </c>
      <c r="M1759" s="19">
        <f t="shared" si="277"/>
        <v>9888.6166666666813</v>
      </c>
      <c r="O1759" s="19">
        <f t="shared" si="278"/>
        <v>3240.0333333333328</v>
      </c>
      <c r="Q1759" s="19">
        <f t="shared" si="279"/>
        <v>747</v>
      </c>
    </row>
    <row r="1760" spans="1:17" x14ac:dyDescent="0.3">
      <c r="A1760">
        <v>5223970</v>
      </c>
      <c r="B1760" s="1">
        <v>42942</v>
      </c>
      <c r="C1760" s="2">
        <v>0.41413194444444446</v>
      </c>
      <c r="D1760" s="2">
        <v>0.41684027777777777</v>
      </c>
      <c r="E1760" t="str">
        <f t="shared" si="270"/>
        <v>ST</v>
      </c>
      <c r="G1760">
        <f t="shared" si="271"/>
        <v>0</v>
      </c>
      <c r="H1760" s="15">
        <f t="shared" si="275"/>
        <v>0</v>
      </c>
      <c r="I1760" s="2">
        <f t="shared" si="272"/>
        <v>2.7083333333333126E-3</v>
      </c>
      <c r="J1760" s="19">
        <f t="shared" si="276"/>
        <v>14590.466666666687</v>
      </c>
      <c r="K1760" s="19">
        <f t="shared" si="273"/>
        <v>3.9</v>
      </c>
      <c r="L1760">
        <f t="shared" si="274"/>
        <v>1</v>
      </c>
      <c r="M1760" s="19">
        <f t="shared" si="277"/>
        <v>9892.516666666681</v>
      </c>
      <c r="O1760" s="19">
        <f t="shared" si="278"/>
        <v>3240.0333333333328</v>
      </c>
      <c r="Q1760" s="19">
        <f t="shared" si="279"/>
        <v>747</v>
      </c>
    </row>
    <row r="1761" spans="1:17" x14ac:dyDescent="0.3">
      <c r="A1761">
        <v>8369071681</v>
      </c>
      <c r="B1761" s="1">
        <v>42942</v>
      </c>
      <c r="C1761" s="2">
        <v>0.41935185185185181</v>
      </c>
      <c r="D1761" s="2">
        <v>0.42133101851851856</v>
      </c>
      <c r="E1761" t="str">
        <f t="shared" si="270"/>
        <v>ZAG</v>
      </c>
      <c r="G1761">
        <f t="shared" si="271"/>
        <v>0</v>
      </c>
      <c r="H1761" s="15">
        <f t="shared" si="275"/>
        <v>0</v>
      </c>
      <c r="I1761" s="2">
        <f t="shared" si="272"/>
        <v>1.979166666666754E-3</v>
      </c>
      <c r="J1761" s="19">
        <f t="shared" si="276"/>
        <v>14593.316666666688</v>
      </c>
      <c r="K1761" s="19">
        <f t="shared" si="273"/>
        <v>2.85</v>
      </c>
      <c r="L1761">
        <f t="shared" si="274"/>
        <v>1</v>
      </c>
      <c r="M1761" s="19">
        <f t="shared" si="277"/>
        <v>9892.516666666681</v>
      </c>
      <c r="O1761" s="19">
        <f t="shared" si="278"/>
        <v>3240.0333333333328</v>
      </c>
      <c r="Q1761" s="19">
        <f t="shared" si="279"/>
        <v>750</v>
      </c>
    </row>
    <row r="1762" spans="1:17" x14ac:dyDescent="0.3">
      <c r="A1762">
        <v>5582631</v>
      </c>
      <c r="B1762" s="1">
        <v>42942</v>
      </c>
      <c r="C1762" s="2">
        <v>0.42229166666666668</v>
      </c>
      <c r="D1762" s="2">
        <v>0.42271990740740745</v>
      </c>
      <c r="E1762" t="str">
        <f t="shared" si="270"/>
        <v>ST</v>
      </c>
      <c r="G1762">
        <f t="shared" si="271"/>
        <v>0</v>
      </c>
      <c r="H1762" s="15">
        <f t="shared" si="275"/>
        <v>0</v>
      </c>
      <c r="I1762" s="2">
        <f t="shared" si="272"/>
        <v>4.2824074074077068E-4</v>
      </c>
      <c r="J1762" s="19">
        <f t="shared" si="276"/>
        <v>14593.933333333354</v>
      </c>
      <c r="K1762" s="19">
        <f t="shared" si="273"/>
        <v>0.6166666666666667</v>
      </c>
      <c r="L1762">
        <f t="shared" si="274"/>
        <v>1</v>
      </c>
      <c r="M1762" s="19">
        <f t="shared" si="277"/>
        <v>9893.1333333333478</v>
      </c>
      <c r="O1762" s="19">
        <f t="shared" si="278"/>
        <v>3240.0333333333328</v>
      </c>
      <c r="Q1762" s="19">
        <f t="shared" si="279"/>
        <v>750</v>
      </c>
    </row>
    <row r="1763" spans="1:17" x14ac:dyDescent="0.3">
      <c r="A1763">
        <v>68043713</v>
      </c>
      <c r="B1763" s="1">
        <v>42942</v>
      </c>
      <c r="C1763" s="2">
        <v>0.42366898148148152</v>
      </c>
      <c r="D1763" s="2">
        <v>0.42792824074074076</v>
      </c>
      <c r="E1763" t="str">
        <f t="shared" si="270"/>
        <v>KOM</v>
      </c>
      <c r="G1763">
        <f t="shared" si="271"/>
        <v>0</v>
      </c>
      <c r="H1763" s="15">
        <f t="shared" si="275"/>
        <v>0</v>
      </c>
      <c r="I1763" s="2">
        <f t="shared" si="272"/>
        <v>4.2592592592592404E-3</v>
      </c>
      <c r="J1763" s="19">
        <f t="shared" si="276"/>
        <v>14600.066666666688</v>
      </c>
      <c r="K1763" s="19">
        <f t="shared" si="273"/>
        <v>6.1333333333333337</v>
      </c>
      <c r="L1763">
        <f t="shared" si="274"/>
        <v>1</v>
      </c>
      <c r="M1763" s="19">
        <f t="shared" si="277"/>
        <v>9893.1333333333478</v>
      </c>
      <c r="O1763" s="19">
        <f t="shared" si="278"/>
        <v>3246.1666666666661</v>
      </c>
      <c r="Q1763" s="19">
        <f t="shared" si="279"/>
        <v>750</v>
      </c>
    </row>
    <row r="1764" spans="1:17" x14ac:dyDescent="0.3">
      <c r="A1764">
        <v>89263578</v>
      </c>
      <c r="B1764" s="1">
        <v>42942</v>
      </c>
      <c r="C1764" s="2">
        <v>0.42912037037037037</v>
      </c>
      <c r="D1764" s="2">
        <v>0.43753472222222217</v>
      </c>
      <c r="E1764" t="str">
        <f t="shared" si="270"/>
        <v>KOM</v>
      </c>
      <c r="G1764">
        <f t="shared" si="271"/>
        <v>0</v>
      </c>
      <c r="H1764" s="15">
        <f t="shared" si="275"/>
        <v>0</v>
      </c>
      <c r="I1764" s="2">
        <f t="shared" si="272"/>
        <v>8.4143518518517979E-3</v>
      </c>
      <c r="J1764" s="19">
        <f t="shared" si="276"/>
        <v>14612.183333333354</v>
      </c>
      <c r="K1764" s="19">
        <f t="shared" si="273"/>
        <v>12.116666666666667</v>
      </c>
      <c r="L1764">
        <f t="shared" si="274"/>
        <v>1</v>
      </c>
      <c r="M1764" s="19">
        <f t="shared" si="277"/>
        <v>9893.1333333333478</v>
      </c>
      <c r="O1764" s="19">
        <f t="shared" si="278"/>
        <v>3258.2833333333328</v>
      </c>
      <c r="Q1764" s="19">
        <f t="shared" si="279"/>
        <v>750</v>
      </c>
    </row>
    <row r="1765" spans="1:17" x14ac:dyDescent="0.3">
      <c r="A1765">
        <v>7511410</v>
      </c>
      <c r="B1765" s="1">
        <v>42942</v>
      </c>
      <c r="C1765" s="2">
        <v>0.43304398148148149</v>
      </c>
      <c r="D1765" s="2">
        <v>0.43761574074074078</v>
      </c>
      <c r="E1765" t="str">
        <f t="shared" si="270"/>
        <v>ST</v>
      </c>
      <c r="G1765">
        <f t="shared" si="271"/>
        <v>0</v>
      </c>
      <c r="H1765" s="15">
        <f t="shared" si="275"/>
        <v>0</v>
      </c>
      <c r="I1765" s="2">
        <f t="shared" si="272"/>
        <v>4.5717592592592893E-3</v>
      </c>
      <c r="J1765" s="19">
        <f t="shared" si="276"/>
        <v>14618.766666666688</v>
      </c>
      <c r="K1765" s="19">
        <f t="shared" si="273"/>
        <v>6.583333333333333</v>
      </c>
      <c r="L1765">
        <f t="shared" si="274"/>
        <v>1</v>
      </c>
      <c r="M1765" s="19">
        <f t="shared" si="277"/>
        <v>9899.7166666666817</v>
      </c>
      <c r="O1765" s="19">
        <f t="shared" si="278"/>
        <v>3258.2833333333328</v>
      </c>
      <c r="Q1765" s="19">
        <f t="shared" si="279"/>
        <v>750</v>
      </c>
    </row>
    <row r="1766" spans="1:17" x14ac:dyDescent="0.3">
      <c r="A1766">
        <v>2128803</v>
      </c>
      <c r="B1766" s="1">
        <v>42942</v>
      </c>
      <c r="C1766" s="2">
        <v>0.43815972222222221</v>
      </c>
      <c r="D1766" s="2">
        <v>0.44572916666666668</v>
      </c>
      <c r="E1766" t="str">
        <f t="shared" si="270"/>
        <v>ST</v>
      </c>
      <c r="G1766">
        <f t="shared" si="271"/>
        <v>0</v>
      </c>
      <c r="H1766" s="15">
        <f t="shared" si="275"/>
        <v>0</v>
      </c>
      <c r="I1766" s="2">
        <f t="shared" si="272"/>
        <v>7.569444444444462E-3</v>
      </c>
      <c r="J1766" s="19">
        <f t="shared" si="276"/>
        <v>14629.666666666688</v>
      </c>
      <c r="K1766" s="19">
        <f t="shared" si="273"/>
        <v>10.9</v>
      </c>
      <c r="L1766">
        <f t="shared" si="274"/>
        <v>1</v>
      </c>
      <c r="M1766" s="19">
        <f t="shared" si="277"/>
        <v>9910.6166666666813</v>
      </c>
      <c r="O1766" s="19">
        <f t="shared" si="278"/>
        <v>3258.2833333333328</v>
      </c>
      <c r="Q1766" s="19">
        <f t="shared" si="279"/>
        <v>750</v>
      </c>
    </row>
    <row r="1767" spans="1:17" x14ac:dyDescent="0.3">
      <c r="A1767">
        <v>3135285</v>
      </c>
      <c r="B1767" s="1">
        <v>42942</v>
      </c>
      <c r="C1767" s="2">
        <v>0.43896990740740738</v>
      </c>
      <c r="D1767" s="2">
        <v>0.4486342592592592</v>
      </c>
      <c r="E1767" t="str">
        <f t="shared" si="270"/>
        <v>ST</v>
      </c>
      <c r="G1767">
        <f t="shared" si="271"/>
        <v>0</v>
      </c>
      <c r="H1767" s="15">
        <f t="shared" si="275"/>
        <v>0</v>
      </c>
      <c r="I1767" s="2">
        <f t="shared" si="272"/>
        <v>9.6643518518518268E-3</v>
      </c>
      <c r="J1767" s="19">
        <f t="shared" si="276"/>
        <v>14643.583333333354</v>
      </c>
      <c r="K1767" s="19">
        <f t="shared" si="273"/>
        <v>13.916666666666666</v>
      </c>
      <c r="L1767">
        <f t="shared" si="274"/>
        <v>1</v>
      </c>
      <c r="M1767" s="19">
        <f t="shared" si="277"/>
        <v>9924.5333333333474</v>
      </c>
      <c r="O1767" s="19">
        <f t="shared" si="278"/>
        <v>3258.2833333333328</v>
      </c>
      <c r="Q1767" s="19">
        <f t="shared" si="279"/>
        <v>750</v>
      </c>
    </row>
    <row r="1768" spans="1:17" x14ac:dyDescent="0.3">
      <c r="A1768">
        <v>5231877</v>
      </c>
      <c r="B1768" s="1">
        <v>42942</v>
      </c>
      <c r="C1768" s="2">
        <v>0.44265046296296301</v>
      </c>
      <c r="D1768" s="2">
        <v>0.45337962962962958</v>
      </c>
      <c r="E1768" t="str">
        <f t="shared" si="270"/>
        <v>ST</v>
      </c>
      <c r="G1768">
        <f t="shared" si="271"/>
        <v>0</v>
      </c>
      <c r="H1768" s="15">
        <f t="shared" si="275"/>
        <v>0</v>
      </c>
      <c r="I1768" s="2">
        <f t="shared" si="272"/>
        <v>1.0729166666666567E-2</v>
      </c>
      <c r="J1768" s="19">
        <f t="shared" si="276"/>
        <v>14659.033333333355</v>
      </c>
      <c r="K1768" s="19">
        <f t="shared" si="273"/>
        <v>15.45</v>
      </c>
      <c r="L1768">
        <f t="shared" si="274"/>
        <v>1</v>
      </c>
      <c r="M1768" s="19">
        <f t="shared" si="277"/>
        <v>9939.9833333333481</v>
      </c>
      <c r="O1768" s="19">
        <f t="shared" si="278"/>
        <v>3258.2833333333328</v>
      </c>
      <c r="Q1768" s="19">
        <f t="shared" si="279"/>
        <v>750</v>
      </c>
    </row>
    <row r="1769" spans="1:17" x14ac:dyDescent="0.3">
      <c r="A1769">
        <v>98391891</v>
      </c>
      <c r="B1769" s="1">
        <v>42942</v>
      </c>
      <c r="C1769" s="2">
        <v>0.44289351851851855</v>
      </c>
      <c r="D1769" s="2">
        <v>0.44364583333333335</v>
      </c>
      <c r="E1769" t="str">
        <f t="shared" si="270"/>
        <v>KOM</v>
      </c>
      <c r="G1769">
        <f t="shared" si="271"/>
        <v>0</v>
      </c>
      <c r="H1769" s="15">
        <f t="shared" si="275"/>
        <v>0</v>
      </c>
      <c r="I1769" s="2">
        <f t="shared" si="272"/>
        <v>7.5231481481480289E-4</v>
      </c>
      <c r="J1769" s="19">
        <f t="shared" si="276"/>
        <v>14660.116666666689</v>
      </c>
      <c r="K1769" s="19">
        <f t="shared" si="273"/>
        <v>1.0833333333333333</v>
      </c>
      <c r="L1769">
        <f t="shared" si="274"/>
        <v>1</v>
      </c>
      <c r="M1769" s="19">
        <f t="shared" si="277"/>
        <v>9939.9833333333481</v>
      </c>
      <c r="O1769" s="19">
        <f t="shared" si="278"/>
        <v>3259.3666666666663</v>
      </c>
      <c r="Q1769" s="19">
        <f t="shared" si="279"/>
        <v>750</v>
      </c>
    </row>
    <row r="1770" spans="1:17" x14ac:dyDescent="0.3">
      <c r="A1770">
        <v>9865524</v>
      </c>
      <c r="B1770" s="1">
        <v>42942</v>
      </c>
      <c r="C1770" s="2">
        <v>0.44298611111111108</v>
      </c>
      <c r="D1770" s="2">
        <v>0.45023148148148145</v>
      </c>
      <c r="E1770" t="str">
        <f t="shared" si="270"/>
        <v>ST</v>
      </c>
      <c r="G1770">
        <f t="shared" si="271"/>
        <v>0</v>
      </c>
      <c r="H1770" s="15">
        <f t="shared" si="275"/>
        <v>0</v>
      </c>
      <c r="I1770" s="2">
        <f t="shared" si="272"/>
        <v>7.2453703703703742E-3</v>
      </c>
      <c r="J1770" s="19">
        <f t="shared" si="276"/>
        <v>14670.550000000021</v>
      </c>
      <c r="K1770" s="19">
        <f t="shared" si="273"/>
        <v>10.433333333333334</v>
      </c>
      <c r="L1770">
        <f t="shared" si="274"/>
        <v>1</v>
      </c>
      <c r="M1770" s="19">
        <f t="shared" si="277"/>
        <v>9950.4166666666806</v>
      </c>
      <c r="O1770" s="19">
        <f t="shared" si="278"/>
        <v>3259.3666666666663</v>
      </c>
      <c r="Q1770" s="19">
        <f t="shared" si="279"/>
        <v>750</v>
      </c>
    </row>
    <row r="1771" spans="1:17" x14ac:dyDescent="0.3">
      <c r="A1771">
        <v>7988607</v>
      </c>
      <c r="B1771" s="1">
        <v>42942</v>
      </c>
      <c r="C1771" s="2">
        <v>0.44300925925925921</v>
      </c>
      <c r="D1771" s="2">
        <v>0.4513773148148148</v>
      </c>
      <c r="E1771" t="str">
        <f t="shared" si="270"/>
        <v>ST</v>
      </c>
      <c r="G1771">
        <f t="shared" si="271"/>
        <v>0</v>
      </c>
      <c r="H1771" s="15">
        <f t="shared" si="275"/>
        <v>0</v>
      </c>
      <c r="I1771" s="2">
        <f t="shared" si="272"/>
        <v>8.3680555555555869E-3</v>
      </c>
      <c r="J1771" s="19">
        <f t="shared" si="276"/>
        <v>14682.60000000002</v>
      </c>
      <c r="K1771" s="19">
        <f t="shared" si="273"/>
        <v>12.05</v>
      </c>
      <c r="L1771">
        <f t="shared" si="274"/>
        <v>1</v>
      </c>
      <c r="M1771" s="19">
        <f t="shared" si="277"/>
        <v>9962.4666666666799</v>
      </c>
      <c r="O1771" s="19">
        <f t="shared" si="278"/>
        <v>3259.3666666666663</v>
      </c>
      <c r="Q1771" s="19">
        <f t="shared" si="279"/>
        <v>750</v>
      </c>
    </row>
    <row r="1772" spans="1:17" x14ac:dyDescent="0.3">
      <c r="A1772">
        <v>4599598</v>
      </c>
      <c r="B1772" s="1">
        <v>42942</v>
      </c>
      <c r="C1772" s="2">
        <v>0.44710648148148152</v>
      </c>
      <c r="D1772" s="2">
        <v>0.45658564814814812</v>
      </c>
      <c r="E1772" t="str">
        <f t="shared" si="270"/>
        <v>ST</v>
      </c>
      <c r="G1772">
        <f t="shared" si="271"/>
        <v>0</v>
      </c>
      <c r="H1772" s="15">
        <f t="shared" si="275"/>
        <v>0</v>
      </c>
      <c r="I1772" s="2">
        <f t="shared" si="272"/>
        <v>9.4791666666665941E-3</v>
      </c>
      <c r="J1772" s="19">
        <f t="shared" si="276"/>
        <v>14696.25000000002</v>
      </c>
      <c r="K1772" s="19">
        <f t="shared" si="273"/>
        <v>13.65</v>
      </c>
      <c r="L1772">
        <f t="shared" si="274"/>
        <v>1</v>
      </c>
      <c r="M1772" s="19">
        <f t="shared" si="277"/>
        <v>9976.1166666666795</v>
      </c>
      <c r="O1772" s="19">
        <f t="shared" si="278"/>
        <v>3259.3666666666663</v>
      </c>
      <c r="Q1772" s="19">
        <f t="shared" si="279"/>
        <v>750</v>
      </c>
    </row>
    <row r="1773" spans="1:17" x14ac:dyDescent="0.3">
      <c r="A1773">
        <v>59984179</v>
      </c>
      <c r="B1773" s="1">
        <v>42942</v>
      </c>
      <c r="C1773" s="2">
        <v>0.44815972222222222</v>
      </c>
      <c r="D1773" s="2">
        <v>0.45435185185185184</v>
      </c>
      <c r="E1773" t="str">
        <f t="shared" si="270"/>
        <v>KOM</v>
      </c>
      <c r="G1773">
        <f t="shared" si="271"/>
        <v>0</v>
      </c>
      <c r="H1773" s="15">
        <f t="shared" si="275"/>
        <v>0</v>
      </c>
      <c r="I1773" s="2">
        <f t="shared" si="272"/>
        <v>6.1921296296296169E-3</v>
      </c>
      <c r="J1773" s="19">
        <f t="shared" si="276"/>
        <v>14705.166666666686</v>
      </c>
      <c r="K1773" s="19">
        <f t="shared" si="273"/>
        <v>8.9166666666666661</v>
      </c>
      <c r="L1773">
        <f t="shared" si="274"/>
        <v>1</v>
      </c>
      <c r="M1773" s="19">
        <f t="shared" si="277"/>
        <v>9976.1166666666795</v>
      </c>
      <c r="O1773" s="19">
        <f t="shared" si="278"/>
        <v>3268.2833333333328</v>
      </c>
      <c r="Q1773" s="19">
        <f t="shared" si="279"/>
        <v>750</v>
      </c>
    </row>
    <row r="1774" spans="1:17" x14ac:dyDescent="0.3">
      <c r="A1774">
        <v>9763924</v>
      </c>
      <c r="B1774" s="1">
        <v>42942</v>
      </c>
      <c r="C1774" s="2">
        <v>0.44972222222222219</v>
      </c>
      <c r="D1774" s="2">
        <v>0.45559027777777777</v>
      </c>
      <c r="E1774" t="str">
        <f t="shared" si="270"/>
        <v>ST</v>
      </c>
      <c r="G1774">
        <f t="shared" si="271"/>
        <v>0</v>
      </c>
      <c r="H1774" s="15">
        <f t="shared" si="275"/>
        <v>0</v>
      </c>
      <c r="I1774" s="2">
        <f t="shared" si="272"/>
        <v>5.8680555555555847E-3</v>
      </c>
      <c r="J1774" s="19">
        <f t="shared" si="276"/>
        <v>14713.616666666687</v>
      </c>
      <c r="K1774" s="19">
        <f t="shared" si="273"/>
        <v>8.4499999999999993</v>
      </c>
      <c r="L1774">
        <f t="shared" si="274"/>
        <v>1</v>
      </c>
      <c r="M1774" s="19">
        <f t="shared" si="277"/>
        <v>9984.5666666666802</v>
      </c>
      <c r="O1774" s="19">
        <f t="shared" si="278"/>
        <v>3268.2833333333328</v>
      </c>
      <c r="Q1774" s="19">
        <f t="shared" si="279"/>
        <v>750</v>
      </c>
    </row>
    <row r="1775" spans="1:17" x14ac:dyDescent="0.3">
      <c r="A1775">
        <v>1531672</v>
      </c>
      <c r="B1775" s="1">
        <v>42942</v>
      </c>
      <c r="C1775" s="2">
        <v>0.45021990740740742</v>
      </c>
      <c r="D1775" s="2">
        <v>0.46079861111111109</v>
      </c>
      <c r="E1775" t="str">
        <f t="shared" si="270"/>
        <v>ST</v>
      </c>
      <c r="G1775">
        <f t="shared" si="271"/>
        <v>0</v>
      </c>
      <c r="H1775" s="15">
        <f t="shared" si="275"/>
        <v>0</v>
      </c>
      <c r="I1775" s="2">
        <f t="shared" si="272"/>
        <v>1.0578703703703674E-2</v>
      </c>
      <c r="J1775" s="19">
        <f t="shared" si="276"/>
        <v>14728.85000000002</v>
      </c>
      <c r="K1775" s="19">
        <f t="shared" si="273"/>
        <v>15.233333333333333</v>
      </c>
      <c r="L1775">
        <f t="shared" si="274"/>
        <v>1</v>
      </c>
      <c r="M1775" s="19">
        <f t="shared" si="277"/>
        <v>9999.8000000000138</v>
      </c>
      <c r="O1775" s="19">
        <f t="shared" si="278"/>
        <v>3268.2833333333328</v>
      </c>
      <c r="Q1775" s="19">
        <f t="shared" si="279"/>
        <v>750</v>
      </c>
    </row>
    <row r="1776" spans="1:17" x14ac:dyDescent="0.3">
      <c r="A1776">
        <v>59723258</v>
      </c>
      <c r="B1776" s="1">
        <v>42942</v>
      </c>
      <c r="C1776" s="2">
        <v>0.45031249999999995</v>
      </c>
      <c r="D1776" s="2">
        <v>0.46017361111111116</v>
      </c>
      <c r="E1776" t="str">
        <f t="shared" si="270"/>
        <v>KOM</v>
      </c>
      <c r="G1776">
        <f t="shared" si="271"/>
        <v>0</v>
      </c>
      <c r="H1776" s="15">
        <f t="shared" si="275"/>
        <v>0</v>
      </c>
      <c r="I1776" s="2">
        <f t="shared" si="272"/>
        <v>9.8611111111112093E-3</v>
      </c>
      <c r="J1776" s="19">
        <f t="shared" si="276"/>
        <v>14743.050000000021</v>
      </c>
      <c r="K1776" s="19">
        <f t="shared" si="273"/>
        <v>14.2</v>
      </c>
      <c r="L1776">
        <f t="shared" si="274"/>
        <v>1</v>
      </c>
      <c r="M1776" s="19">
        <f t="shared" si="277"/>
        <v>9999.8000000000138</v>
      </c>
      <c r="O1776" s="19">
        <f t="shared" si="278"/>
        <v>3282.4833333333327</v>
      </c>
      <c r="Q1776" s="19">
        <f t="shared" si="279"/>
        <v>750</v>
      </c>
    </row>
    <row r="1777" spans="1:17" x14ac:dyDescent="0.3">
      <c r="A1777">
        <v>6878722</v>
      </c>
      <c r="B1777" s="1">
        <v>42942</v>
      </c>
      <c r="C1777" s="2">
        <v>0.45333333333333337</v>
      </c>
      <c r="D1777" s="2">
        <v>0.45443287037037039</v>
      </c>
      <c r="E1777" t="str">
        <f t="shared" si="270"/>
        <v>ST</v>
      </c>
      <c r="G1777">
        <f t="shared" si="271"/>
        <v>0</v>
      </c>
      <c r="H1777" s="15">
        <f t="shared" si="275"/>
        <v>0</v>
      </c>
      <c r="I1777" s="2">
        <f t="shared" si="272"/>
        <v>1.0995370370370239E-3</v>
      </c>
      <c r="J1777" s="19">
        <f t="shared" si="276"/>
        <v>14744.633333333355</v>
      </c>
      <c r="K1777" s="19">
        <f t="shared" si="273"/>
        <v>1.5833333333333335</v>
      </c>
      <c r="L1777">
        <f t="shared" si="274"/>
        <v>1</v>
      </c>
      <c r="M1777" s="19">
        <f t="shared" si="277"/>
        <v>10001.383333333348</v>
      </c>
      <c r="O1777" s="19">
        <f t="shared" si="278"/>
        <v>3282.4833333333327</v>
      </c>
      <c r="Q1777" s="19">
        <f t="shared" si="279"/>
        <v>750</v>
      </c>
    </row>
    <row r="1778" spans="1:17" x14ac:dyDescent="0.3">
      <c r="A1778">
        <v>49278984</v>
      </c>
      <c r="B1778" s="1">
        <v>42942</v>
      </c>
      <c r="C1778" s="2">
        <v>0.45531250000000001</v>
      </c>
      <c r="D1778" s="2">
        <v>0.45717592592592587</v>
      </c>
      <c r="E1778" t="str">
        <f t="shared" si="270"/>
        <v>KOM</v>
      </c>
      <c r="G1778">
        <f t="shared" si="271"/>
        <v>0</v>
      </c>
      <c r="H1778" s="15">
        <f t="shared" si="275"/>
        <v>0</v>
      </c>
      <c r="I1778" s="2">
        <f t="shared" si="272"/>
        <v>1.8634259259258656E-3</v>
      </c>
      <c r="J1778" s="19">
        <f t="shared" si="276"/>
        <v>14747.316666666688</v>
      </c>
      <c r="K1778" s="19">
        <f t="shared" si="273"/>
        <v>2.6833333333333336</v>
      </c>
      <c r="L1778">
        <f t="shared" si="274"/>
        <v>1</v>
      </c>
      <c r="M1778" s="19">
        <f t="shared" si="277"/>
        <v>10001.383333333348</v>
      </c>
      <c r="O1778" s="19">
        <f t="shared" si="278"/>
        <v>3285.1666666666661</v>
      </c>
      <c r="Q1778" s="19">
        <f t="shared" si="279"/>
        <v>750</v>
      </c>
    </row>
    <row r="1779" spans="1:17" x14ac:dyDescent="0.3">
      <c r="A1779">
        <v>5672312</v>
      </c>
      <c r="B1779" s="1">
        <v>42942</v>
      </c>
      <c r="C1779" s="2">
        <v>0.45554398148148145</v>
      </c>
      <c r="D1779" s="2">
        <v>0.45913194444444444</v>
      </c>
      <c r="E1779" t="str">
        <f t="shared" si="270"/>
        <v>ST</v>
      </c>
      <c r="G1779">
        <f t="shared" si="271"/>
        <v>0</v>
      </c>
      <c r="H1779" s="15">
        <f t="shared" si="275"/>
        <v>0</v>
      </c>
      <c r="I1779" s="2">
        <f t="shared" si="272"/>
        <v>3.5879629629629872E-3</v>
      </c>
      <c r="J1779" s="19">
        <f t="shared" si="276"/>
        <v>14752.483333333354</v>
      </c>
      <c r="K1779" s="19">
        <f t="shared" si="273"/>
        <v>5.166666666666667</v>
      </c>
      <c r="L1779">
        <f t="shared" si="274"/>
        <v>1</v>
      </c>
      <c r="M1779" s="19">
        <f t="shared" si="277"/>
        <v>10006.550000000014</v>
      </c>
      <c r="O1779" s="19">
        <f t="shared" si="278"/>
        <v>3285.1666666666661</v>
      </c>
      <c r="Q1779" s="19">
        <f t="shared" si="279"/>
        <v>750</v>
      </c>
    </row>
    <row r="1780" spans="1:17" x14ac:dyDescent="0.3">
      <c r="A1780">
        <v>9716545</v>
      </c>
      <c r="B1780" s="1">
        <v>42942</v>
      </c>
      <c r="C1780" s="2">
        <v>0.45726851851851852</v>
      </c>
      <c r="D1780" s="2">
        <v>0.46751157407407407</v>
      </c>
      <c r="E1780" t="str">
        <f t="shared" si="270"/>
        <v>ST</v>
      </c>
      <c r="G1780">
        <f t="shared" si="271"/>
        <v>0</v>
      </c>
      <c r="H1780" s="15">
        <f t="shared" si="275"/>
        <v>0</v>
      </c>
      <c r="I1780" s="2">
        <f t="shared" si="272"/>
        <v>1.0243055555555547E-2</v>
      </c>
      <c r="J1780" s="19">
        <f t="shared" si="276"/>
        <v>14767.233333333354</v>
      </c>
      <c r="K1780" s="19">
        <f t="shared" si="273"/>
        <v>14.75</v>
      </c>
      <c r="L1780">
        <f t="shared" si="274"/>
        <v>1</v>
      </c>
      <c r="M1780" s="19">
        <f t="shared" si="277"/>
        <v>10021.300000000014</v>
      </c>
      <c r="O1780" s="19">
        <f t="shared" si="278"/>
        <v>3285.1666666666661</v>
      </c>
      <c r="Q1780" s="19">
        <f t="shared" si="279"/>
        <v>750</v>
      </c>
    </row>
    <row r="1781" spans="1:17" x14ac:dyDescent="0.3">
      <c r="A1781">
        <v>97953696</v>
      </c>
      <c r="B1781" s="1">
        <v>42942</v>
      </c>
      <c r="C1781" s="2">
        <v>0.46297453703703706</v>
      </c>
      <c r="D1781" s="2">
        <v>0.47129629629629632</v>
      </c>
      <c r="E1781" t="str">
        <f t="shared" si="270"/>
        <v>KOM</v>
      </c>
      <c r="G1781">
        <f t="shared" si="271"/>
        <v>0</v>
      </c>
      <c r="H1781" s="15">
        <f t="shared" si="275"/>
        <v>0</v>
      </c>
      <c r="I1781" s="2">
        <f t="shared" si="272"/>
        <v>8.3217592592592649E-3</v>
      </c>
      <c r="J1781" s="19">
        <f t="shared" si="276"/>
        <v>14779.216666666687</v>
      </c>
      <c r="K1781" s="19">
        <f t="shared" si="273"/>
        <v>11.983333333333333</v>
      </c>
      <c r="L1781">
        <f t="shared" si="274"/>
        <v>1</v>
      </c>
      <c r="M1781" s="19">
        <f t="shared" si="277"/>
        <v>10021.300000000014</v>
      </c>
      <c r="O1781" s="19">
        <f t="shared" si="278"/>
        <v>3297.1499999999992</v>
      </c>
      <c r="Q1781" s="19">
        <f t="shared" si="279"/>
        <v>750</v>
      </c>
    </row>
    <row r="1782" spans="1:17" x14ac:dyDescent="0.3">
      <c r="A1782">
        <v>18636086</v>
      </c>
      <c r="B1782" s="1">
        <v>42942</v>
      </c>
      <c r="C1782" s="2">
        <v>0.46431712962962962</v>
      </c>
      <c r="D1782" s="2">
        <v>0.47060185185185183</v>
      </c>
      <c r="E1782" t="str">
        <f t="shared" si="270"/>
        <v>KOM</v>
      </c>
      <c r="G1782">
        <f t="shared" si="271"/>
        <v>0</v>
      </c>
      <c r="H1782" s="15">
        <f t="shared" si="275"/>
        <v>0</v>
      </c>
      <c r="I1782" s="2">
        <f t="shared" si="272"/>
        <v>6.2847222222222054E-3</v>
      </c>
      <c r="J1782" s="19">
        <f t="shared" si="276"/>
        <v>14788.266666666686</v>
      </c>
      <c r="K1782" s="19">
        <f t="shared" si="273"/>
        <v>9.0500000000000007</v>
      </c>
      <c r="L1782">
        <f t="shared" si="274"/>
        <v>1</v>
      </c>
      <c r="M1782" s="19">
        <f t="shared" si="277"/>
        <v>10021.300000000014</v>
      </c>
      <c r="O1782" s="19">
        <f t="shared" si="278"/>
        <v>3306.1999999999994</v>
      </c>
      <c r="Q1782" s="19">
        <f t="shared" si="279"/>
        <v>750</v>
      </c>
    </row>
    <row r="1783" spans="1:17" x14ac:dyDescent="0.3">
      <c r="A1783">
        <v>2071691</v>
      </c>
      <c r="B1783" s="1">
        <v>42942</v>
      </c>
      <c r="C1783" s="2">
        <v>0.46703703703703708</v>
      </c>
      <c r="D1783" s="2">
        <v>0.47262731481481479</v>
      </c>
      <c r="E1783" t="str">
        <f t="shared" si="270"/>
        <v>ST</v>
      </c>
      <c r="G1783">
        <f t="shared" si="271"/>
        <v>0</v>
      </c>
      <c r="H1783" s="15">
        <f t="shared" si="275"/>
        <v>0</v>
      </c>
      <c r="I1783" s="2">
        <f t="shared" si="272"/>
        <v>5.590277777777708E-3</v>
      </c>
      <c r="J1783" s="19">
        <f t="shared" si="276"/>
        <v>14796.316666666686</v>
      </c>
      <c r="K1783" s="19">
        <f t="shared" si="273"/>
        <v>8.0500000000000007</v>
      </c>
      <c r="L1783">
        <f t="shared" si="274"/>
        <v>1</v>
      </c>
      <c r="M1783" s="19">
        <f t="shared" si="277"/>
        <v>10029.350000000013</v>
      </c>
      <c r="O1783" s="19">
        <f t="shared" si="278"/>
        <v>3306.1999999999994</v>
      </c>
      <c r="Q1783" s="19">
        <f t="shared" si="279"/>
        <v>750</v>
      </c>
    </row>
    <row r="1784" spans="1:17" x14ac:dyDescent="0.3">
      <c r="A1784">
        <v>8023179</v>
      </c>
      <c r="B1784" s="1">
        <v>42942</v>
      </c>
      <c r="C1784" s="2">
        <v>0.46703703703703708</v>
      </c>
      <c r="D1784" s="2">
        <v>0.47568287037037038</v>
      </c>
      <c r="E1784" t="str">
        <f t="shared" si="270"/>
        <v>ST</v>
      </c>
      <c r="G1784">
        <f t="shared" si="271"/>
        <v>0</v>
      </c>
      <c r="H1784" s="15">
        <f t="shared" si="275"/>
        <v>0</v>
      </c>
      <c r="I1784" s="2">
        <f t="shared" si="272"/>
        <v>8.6458333333332971E-3</v>
      </c>
      <c r="J1784" s="19">
        <f t="shared" si="276"/>
        <v>14808.766666666686</v>
      </c>
      <c r="K1784" s="19">
        <f t="shared" si="273"/>
        <v>12.45</v>
      </c>
      <c r="L1784">
        <f t="shared" si="274"/>
        <v>1</v>
      </c>
      <c r="M1784" s="19">
        <f t="shared" si="277"/>
        <v>10041.800000000014</v>
      </c>
      <c r="O1784" s="19">
        <f t="shared" si="278"/>
        <v>3306.1999999999994</v>
      </c>
      <c r="Q1784" s="19">
        <f t="shared" si="279"/>
        <v>750</v>
      </c>
    </row>
    <row r="1785" spans="1:17" x14ac:dyDescent="0.3">
      <c r="A1785">
        <v>3533421</v>
      </c>
      <c r="B1785" s="1">
        <v>42942</v>
      </c>
      <c r="C1785" s="2">
        <v>0.47266203703703707</v>
      </c>
      <c r="D1785" s="2">
        <v>0.48297453703703702</v>
      </c>
      <c r="E1785" t="str">
        <f t="shared" si="270"/>
        <v>ST</v>
      </c>
      <c r="G1785">
        <f t="shared" si="271"/>
        <v>0</v>
      </c>
      <c r="H1785" s="15">
        <f t="shared" si="275"/>
        <v>0</v>
      </c>
      <c r="I1785" s="2">
        <f t="shared" si="272"/>
        <v>1.0312499999999947E-2</v>
      </c>
      <c r="J1785" s="19">
        <f t="shared" si="276"/>
        <v>14823.616666666687</v>
      </c>
      <c r="K1785" s="19">
        <f t="shared" si="273"/>
        <v>14.85</v>
      </c>
      <c r="L1785">
        <f t="shared" si="274"/>
        <v>1</v>
      </c>
      <c r="M1785" s="19">
        <f t="shared" si="277"/>
        <v>10056.650000000014</v>
      </c>
      <c r="O1785" s="19">
        <f t="shared" si="278"/>
        <v>3306.1999999999994</v>
      </c>
      <c r="Q1785" s="19">
        <f t="shared" si="279"/>
        <v>750</v>
      </c>
    </row>
    <row r="1786" spans="1:17" x14ac:dyDescent="0.3">
      <c r="A1786">
        <v>1160932</v>
      </c>
      <c r="B1786" s="1">
        <v>42942</v>
      </c>
      <c r="C1786" s="2">
        <v>0.47515046296296298</v>
      </c>
      <c r="D1786" s="2">
        <v>0.47552083333333334</v>
      </c>
      <c r="E1786" t="str">
        <f t="shared" si="270"/>
        <v>ST</v>
      </c>
      <c r="G1786">
        <f t="shared" si="271"/>
        <v>0</v>
      </c>
      <c r="H1786" s="15">
        <f t="shared" si="275"/>
        <v>0</v>
      </c>
      <c r="I1786" s="2">
        <f t="shared" si="272"/>
        <v>3.7037037037035425E-4</v>
      </c>
      <c r="J1786" s="19">
        <f t="shared" si="276"/>
        <v>14824.15000000002</v>
      </c>
      <c r="K1786" s="19">
        <f t="shared" si="273"/>
        <v>0.53333333333333333</v>
      </c>
      <c r="L1786">
        <f t="shared" si="274"/>
        <v>1</v>
      </c>
      <c r="M1786" s="19">
        <f t="shared" si="277"/>
        <v>10057.183333333347</v>
      </c>
      <c r="O1786" s="19">
        <f t="shared" si="278"/>
        <v>3306.1999999999994</v>
      </c>
      <c r="Q1786" s="19">
        <f t="shared" si="279"/>
        <v>750</v>
      </c>
    </row>
    <row r="1787" spans="1:17" x14ac:dyDescent="0.3">
      <c r="A1787">
        <v>6320579</v>
      </c>
      <c r="B1787" s="1">
        <v>42942</v>
      </c>
      <c r="C1787" s="2">
        <v>0.48082175925925924</v>
      </c>
      <c r="D1787" s="2">
        <v>0.48585648148148147</v>
      </c>
      <c r="E1787" t="str">
        <f t="shared" si="270"/>
        <v>ST</v>
      </c>
      <c r="G1787">
        <f t="shared" si="271"/>
        <v>0</v>
      </c>
      <c r="H1787" s="15">
        <f t="shared" si="275"/>
        <v>0</v>
      </c>
      <c r="I1787" s="2">
        <f t="shared" si="272"/>
        <v>5.0347222222222321E-3</v>
      </c>
      <c r="J1787" s="19">
        <f t="shared" si="276"/>
        <v>14831.40000000002</v>
      </c>
      <c r="K1787" s="19">
        <f t="shared" si="273"/>
        <v>7.25</v>
      </c>
      <c r="L1787">
        <f t="shared" si="274"/>
        <v>1</v>
      </c>
      <c r="M1787" s="19">
        <f t="shared" si="277"/>
        <v>10064.433333333347</v>
      </c>
      <c r="O1787" s="19">
        <f t="shared" si="278"/>
        <v>3306.1999999999994</v>
      </c>
      <c r="Q1787" s="19">
        <f t="shared" si="279"/>
        <v>750</v>
      </c>
    </row>
    <row r="1788" spans="1:17" x14ac:dyDescent="0.3">
      <c r="A1788">
        <v>6021417</v>
      </c>
      <c r="B1788" s="1">
        <v>42942</v>
      </c>
      <c r="C1788" s="2">
        <v>0.48534722222222221</v>
      </c>
      <c r="D1788" s="2">
        <v>0.48814814814814816</v>
      </c>
      <c r="E1788" t="str">
        <f t="shared" si="270"/>
        <v>ST</v>
      </c>
      <c r="G1788">
        <f t="shared" si="271"/>
        <v>0</v>
      </c>
      <c r="H1788" s="15">
        <f t="shared" si="275"/>
        <v>0</v>
      </c>
      <c r="I1788" s="2">
        <f t="shared" si="272"/>
        <v>2.8009259259259567E-3</v>
      </c>
      <c r="J1788" s="19">
        <f t="shared" si="276"/>
        <v>14835.433333333352</v>
      </c>
      <c r="K1788" s="19">
        <f t="shared" si="273"/>
        <v>4.0333333333333332</v>
      </c>
      <c r="L1788">
        <f t="shared" si="274"/>
        <v>1</v>
      </c>
      <c r="M1788" s="19">
        <f t="shared" si="277"/>
        <v>10068.46666666668</v>
      </c>
      <c r="O1788" s="19">
        <f t="shared" si="278"/>
        <v>3306.1999999999994</v>
      </c>
      <c r="Q1788" s="19">
        <f t="shared" si="279"/>
        <v>750</v>
      </c>
    </row>
    <row r="1789" spans="1:17" x14ac:dyDescent="0.3">
      <c r="A1789">
        <v>3638658</v>
      </c>
      <c r="B1789" s="1">
        <v>42942</v>
      </c>
      <c r="C1789" s="2">
        <v>0.48700231481481482</v>
      </c>
      <c r="D1789" s="2">
        <v>0.49305555555555558</v>
      </c>
      <c r="E1789" t="str">
        <f t="shared" si="270"/>
        <v>ST</v>
      </c>
      <c r="G1789">
        <f t="shared" si="271"/>
        <v>0</v>
      </c>
      <c r="H1789" s="15">
        <f t="shared" si="275"/>
        <v>0</v>
      </c>
      <c r="I1789" s="2">
        <f t="shared" si="272"/>
        <v>6.0532407407407618E-3</v>
      </c>
      <c r="J1789" s="19">
        <f t="shared" si="276"/>
        <v>14844.15000000002</v>
      </c>
      <c r="K1789" s="19">
        <f t="shared" si="273"/>
        <v>8.7166666666666668</v>
      </c>
      <c r="L1789">
        <f t="shared" si="274"/>
        <v>1</v>
      </c>
      <c r="M1789" s="19">
        <f t="shared" si="277"/>
        <v>10077.183333333347</v>
      </c>
      <c r="O1789" s="19">
        <f t="shared" si="278"/>
        <v>3306.1999999999994</v>
      </c>
      <c r="Q1789" s="19">
        <f t="shared" si="279"/>
        <v>750</v>
      </c>
    </row>
    <row r="1790" spans="1:17" x14ac:dyDescent="0.3">
      <c r="A1790">
        <v>7595348</v>
      </c>
      <c r="B1790" s="1">
        <v>42942</v>
      </c>
      <c r="C1790" s="2">
        <v>0.48849537037037033</v>
      </c>
      <c r="D1790" s="2">
        <v>0.49665509259259261</v>
      </c>
      <c r="E1790" t="str">
        <f t="shared" si="270"/>
        <v>ST</v>
      </c>
      <c r="G1790">
        <f t="shared" si="271"/>
        <v>0</v>
      </c>
      <c r="H1790" s="15">
        <f t="shared" si="275"/>
        <v>0</v>
      </c>
      <c r="I1790" s="2">
        <f t="shared" si="272"/>
        <v>8.1597222222222765E-3</v>
      </c>
      <c r="J1790" s="19">
        <f t="shared" si="276"/>
        <v>14855.90000000002</v>
      </c>
      <c r="K1790" s="19">
        <f t="shared" si="273"/>
        <v>11.75</v>
      </c>
      <c r="L1790">
        <f t="shared" si="274"/>
        <v>1</v>
      </c>
      <c r="M1790" s="19">
        <f t="shared" si="277"/>
        <v>10088.933333333347</v>
      </c>
      <c r="O1790" s="19">
        <f t="shared" si="278"/>
        <v>3306.1999999999994</v>
      </c>
      <c r="Q1790" s="19">
        <f t="shared" si="279"/>
        <v>750</v>
      </c>
    </row>
    <row r="1791" spans="1:17" x14ac:dyDescent="0.3">
      <c r="A1791">
        <v>6637746981</v>
      </c>
      <c r="B1791" s="1">
        <v>42942</v>
      </c>
      <c r="C1791" s="2">
        <v>0.49020833333333336</v>
      </c>
      <c r="D1791" s="2">
        <v>0.49932870370370369</v>
      </c>
      <c r="E1791" t="str">
        <f t="shared" si="270"/>
        <v>ZAG</v>
      </c>
      <c r="G1791">
        <f t="shared" si="271"/>
        <v>0</v>
      </c>
      <c r="H1791" s="15">
        <f t="shared" si="275"/>
        <v>0</v>
      </c>
      <c r="I1791" s="2">
        <f t="shared" si="272"/>
        <v>9.1203703703703343E-3</v>
      </c>
      <c r="J1791" s="19">
        <f t="shared" si="276"/>
        <v>14869.033333333353</v>
      </c>
      <c r="K1791" s="19">
        <f t="shared" si="273"/>
        <v>13.133333333333333</v>
      </c>
      <c r="L1791">
        <f t="shared" si="274"/>
        <v>1</v>
      </c>
      <c r="M1791" s="19">
        <f t="shared" si="277"/>
        <v>10088.933333333347</v>
      </c>
      <c r="O1791" s="19">
        <f t="shared" si="278"/>
        <v>3306.1999999999994</v>
      </c>
      <c r="Q1791" s="19">
        <f t="shared" si="279"/>
        <v>764</v>
      </c>
    </row>
    <row r="1792" spans="1:17" x14ac:dyDescent="0.3">
      <c r="A1792">
        <v>8501947</v>
      </c>
      <c r="B1792" s="1">
        <v>42942</v>
      </c>
      <c r="C1792" s="2">
        <v>0.4913541666666667</v>
      </c>
      <c r="D1792" s="2">
        <v>0.49472222222222223</v>
      </c>
      <c r="E1792" t="str">
        <f t="shared" si="270"/>
        <v>ST</v>
      </c>
      <c r="G1792">
        <f t="shared" si="271"/>
        <v>0</v>
      </c>
      <c r="H1792" s="15">
        <f t="shared" si="275"/>
        <v>0</v>
      </c>
      <c r="I1792" s="2">
        <f t="shared" si="272"/>
        <v>3.3680555555555269E-3</v>
      </c>
      <c r="J1792" s="19">
        <f t="shared" si="276"/>
        <v>14873.883333333353</v>
      </c>
      <c r="K1792" s="19">
        <f t="shared" si="273"/>
        <v>4.8499999999999996</v>
      </c>
      <c r="L1792">
        <f t="shared" si="274"/>
        <v>1</v>
      </c>
      <c r="M1792" s="19">
        <f t="shared" si="277"/>
        <v>10093.783333333347</v>
      </c>
      <c r="O1792" s="19">
        <f t="shared" si="278"/>
        <v>3306.1999999999994</v>
      </c>
      <c r="Q1792" s="19">
        <f t="shared" si="279"/>
        <v>764</v>
      </c>
    </row>
    <row r="1793" spans="1:17" x14ac:dyDescent="0.3">
      <c r="A1793">
        <v>85666950</v>
      </c>
      <c r="B1793" s="1">
        <v>42942</v>
      </c>
      <c r="C1793" s="2">
        <v>0.49417824074074074</v>
      </c>
      <c r="D1793" s="2">
        <v>0.50312499999999993</v>
      </c>
      <c r="E1793" t="str">
        <f t="shared" si="270"/>
        <v>KOM</v>
      </c>
      <c r="G1793">
        <f t="shared" si="271"/>
        <v>0</v>
      </c>
      <c r="H1793" s="15">
        <f t="shared" si="275"/>
        <v>0</v>
      </c>
      <c r="I1793" s="2">
        <f t="shared" si="272"/>
        <v>8.946759259259196E-3</v>
      </c>
      <c r="J1793" s="19">
        <f t="shared" si="276"/>
        <v>14886.766666666686</v>
      </c>
      <c r="K1793" s="19">
        <f t="shared" si="273"/>
        <v>12.883333333333333</v>
      </c>
      <c r="L1793">
        <f t="shared" si="274"/>
        <v>1</v>
      </c>
      <c r="M1793" s="19">
        <f t="shared" si="277"/>
        <v>10093.783333333347</v>
      </c>
      <c r="O1793" s="19">
        <f t="shared" si="278"/>
        <v>3319.0833333333326</v>
      </c>
      <c r="Q1793" s="19">
        <f t="shared" si="279"/>
        <v>764</v>
      </c>
    </row>
    <row r="1794" spans="1:17" x14ac:dyDescent="0.3">
      <c r="A1794">
        <v>72289518</v>
      </c>
      <c r="B1794" s="1">
        <v>42942</v>
      </c>
      <c r="C1794" s="2">
        <v>0.49541666666666667</v>
      </c>
      <c r="D1794" s="2">
        <v>0.4994791666666667</v>
      </c>
      <c r="E1794" t="str">
        <f t="shared" si="270"/>
        <v>KOM</v>
      </c>
      <c r="G1794">
        <f t="shared" si="271"/>
        <v>0</v>
      </c>
      <c r="H1794" s="15">
        <f t="shared" si="275"/>
        <v>0</v>
      </c>
      <c r="I1794" s="2">
        <f t="shared" si="272"/>
        <v>4.0625000000000244E-3</v>
      </c>
      <c r="J1794" s="19">
        <f t="shared" si="276"/>
        <v>14892.616666666687</v>
      </c>
      <c r="K1794" s="19">
        <f t="shared" si="273"/>
        <v>5.85</v>
      </c>
      <c r="L1794">
        <f t="shared" si="274"/>
        <v>1</v>
      </c>
      <c r="M1794" s="19">
        <f t="shared" si="277"/>
        <v>10093.783333333347</v>
      </c>
      <c r="O1794" s="19">
        <f t="shared" si="278"/>
        <v>3324.9333333333325</v>
      </c>
      <c r="Q1794" s="19">
        <f t="shared" si="279"/>
        <v>764</v>
      </c>
    </row>
    <row r="1795" spans="1:17" x14ac:dyDescent="0.3">
      <c r="A1795">
        <v>4419123</v>
      </c>
      <c r="B1795" s="1">
        <v>42942</v>
      </c>
      <c r="C1795" s="2">
        <v>0.49952546296296302</v>
      </c>
      <c r="D1795" s="2">
        <v>0.50207175925925929</v>
      </c>
      <c r="E1795" t="str">
        <f t="shared" ref="E1795:E1858" si="280">IF(LEN(A1795)=7,"ST",IF(LEN(A1795)=8,"KOM","ZAG"))</f>
        <v>ST</v>
      </c>
      <c r="G1795">
        <f t="shared" ref="G1795:G1858" si="281">IF(AND(LEN(A1795)=7,LEFT(A1795,2)="12"),1,0)</f>
        <v>0</v>
      </c>
      <c r="H1795" s="15">
        <f t="shared" si="275"/>
        <v>0</v>
      </c>
      <c r="I1795" s="2">
        <f t="shared" ref="I1795:I1858" si="282">D1795-C1795</f>
        <v>2.5462962962962687E-3</v>
      </c>
      <c r="J1795" s="19">
        <f t="shared" si="276"/>
        <v>14896.283333333353</v>
      </c>
      <c r="K1795" s="19">
        <f t="shared" ref="K1795:K1858" si="283">HOUR(I1795)*60+MINUTE(I1795)+SECOND(I1795)/60</f>
        <v>3.6666666666666665</v>
      </c>
      <c r="L1795">
        <f t="shared" ref="L1795:L1858" si="284">IF(J1795&lt;800,0,1)</f>
        <v>1</v>
      </c>
      <c r="M1795" s="19">
        <f t="shared" si="277"/>
        <v>10097.450000000013</v>
      </c>
      <c r="O1795" s="19">
        <f t="shared" si="278"/>
        <v>3324.9333333333325</v>
      </c>
      <c r="Q1795" s="19">
        <f t="shared" si="279"/>
        <v>764</v>
      </c>
    </row>
    <row r="1796" spans="1:17" x14ac:dyDescent="0.3">
      <c r="A1796">
        <v>75645195</v>
      </c>
      <c r="B1796" s="1">
        <v>42942</v>
      </c>
      <c r="C1796" s="2">
        <v>0.50461805555555561</v>
      </c>
      <c r="D1796" s="2">
        <v>0.50491898148148151</v>
      </c>
      <c r="E1796" t="str">
        <f t="shared" si="280"/>
        <v>KOM</v>
      </c>
      <c r="G1796">
        <f t="shared" si="281"/>
        <v>0</v>
      </c>
      <c r="H1796" s="15">
        <f t="shared" ref="H1796:H1859" si="285">IF(G1796=1,D1796-C1796,0)</f>
        <v>0</v>
      </c>
      <c r="I1796" s="2">
        <f t="shared" si="282"/>
        <v>3.0092592592589895E-4</v>
      </c>
      <c r="J1796" s="19">
        <f t="shared" ref="J1796:J1859" si="286">(HOUR(I1796)*60+MINUTE(I1796)+SECOND(I1796)/60)+J1795</f>
        <v>14896.716666666685</v>
      </c>
      <c r="K1796" s="19">
        <f t="shared" si="283"/>
        <v>0.43333333333333335</v>
      </c>
      <c r="L1796">
        <f t="shared" si="284"/>
        <v>1</v>
      </c>
      <c r="M1796" s="19">
        <f t="shared" ref="M1796:M1859" si="287">IF(E1796&lt;&gt;"ST",M1795,IF(L1796=0,M1795,M1795+K1796))</f>
        <v>10097.450000000013</v>
      </c>
      <c r="O1796" s="19">
        <f t="shared" ref="O1796:O1859" si="288">IF(E1796&lt;&gt;"KOM",O1795,IF(L1796=0,O1795,O1795+K1796))</f>
        <v>3325.3666666666659</v>
      </c>
      <c r="Q1796" s="19">
        <f t="shared" ref="Q1796:Q1859" si="289">IF(E1796="ZAG",ROUNDUP(K1796,0)+Q1795,Q1795)</f>
        <v>764</v>
      </c>
    </row>
    <row r="1797" spans="1:17" x14ac:dyDescent="0.3">
      <c r="A1797">
        <v>4305960</v>
      </c>
      <c r="B1797" s="1">
        <v>42942</v>
      </c>
      <c r="C1797" s="2">
        <v>0.50671296296296298</v>
      </c>
      <c r="D1797" s="2">
        <v>0.51233796296296297</v>
      </c>
      <c r="E1797" t="str">
        <f t="shared" si="280"/>
        <v>ST</v>
      </c>
      <c r="G1797">
        <f t="shared" si="281"/>
        <v>0</v>
      </c>
      <c r="H1797" s="15">
        <f t="shared" si="285"/>
        <v>0</v>
      </c>
      <c r="I1797" s="2">
        <f t="shared" si="282"/>
        <v>5.6249999999999911E-3</v>
      </c>
      <c r="J1797" s="19">
        <f t="shared" si="286"/>
        <v>14904.816666666686</v>
      </c>
      <c r="K1797" s="19">
        <f t="shared" si="283"/>
        <v>8.1</v>
      </c>
      <c r="L1797">
        <f t="shared" si="284"/>
        <v>1</v>
      </c>
      <c r="M1797" s="19">
        <f t="shared" si="287"/>
        <v>10105.550000000014</v>
      </c>
      <c r="O1797" s="19">
        <f t="shared" si="288"/>
        <v>3325.3666666666659</v>
      </c>
      <c r="Q1797" s="19">
        <f t="shared" si="289"/>
        <v>764</v>
      </c>
    </row>
    <row r="1798" spans="1:17" x14ac:dyDescent="0.3">
      <c r="A1798">
        <v>21681406</v>
      </c>
      <c r="B1798" s="1">
        <v>42942</v>
      </c>
      <c r="C1798" s="2">
        <v>0.50876157407407407</v>
      </c>
      <c r="D1798" s="2">
        <v>0.51472222222222219</v>
      </c>
      <c r="E1798" t="str">
        <f t="shared" si="280"/>
        <v>KOM</v>
      </c>
      <c r="G1798">
        <f t="shared" si="281"/>
        <v>0</v>
      </c>
      <c r="H1798" s="15">
        <f t="shared" si="285"/>
        <v>0</v>
      </c>
      <c r="I1798" s="2">
        <f t="shared" si="282"/>
        <v>5.9606481481481177E-3</v>
      </c>
      <c r="J1798" s="19">
        <f t="shared" si="286"/>
        <v>14913.40000000002</v>
      </c>
      <c r="K1798" s="19">
        <f t="shared" si="283"/>
        <v>8.5833333333333339</v>
      </c>
      <c r="L1798">
        <f t="shared" si="284"/>
        <v>1</v>
      </c>
      <c r="M1798" s="19">
        <f t="shared" si="287"/>
        <v>10105.550000000014</v>
      </c>
      <c r="O1798" s="19">
        <f t="shared" si="288"/>
        <v>3333.9499999999994</v>
      </c>
      <c r="Q1798" s="19">
        <f t="shared" si="289"/>
        <v>764</v>
      </c>
    </row>
    <row r="1799" spans="1:17" x14ac:dyDescent="0.3">
      <c r="A1799">
        <v>6401011</v>
      </c>
      <c r="B1799" s="1">
        <v>42942</v>
      </c>
      <c r="C1799" s="2">
        <v>0.51140046296296293</v>
      </c>
      <c r="D1799" s="2">
        <v>0.5186574074074074</v>
      </c>
      <c r="E1799" t="str">
        <f t="shared" si="280"/>
        <v>ST</v>
      </c>
      <c r="G1799">
        <f t="shared" si="281"/>
        <v>0</v>
      </c>
      <c r="H1799" s="15">
        <f t="shared" si="285"/>
        <v>0</v>
      </c>
      <c r="I1799" s="2">
        <f t="shared" si="282"/>
        <v>7.2569444444444686E-3</v>
      </c>
      <c r="J1799" s="19">
        <f t="shared" si="286"/>
        <v>14923.85000000002</v>
      </c>
      <c r="K1799" s="19">
        <f t="shared" si="283"/>
        <v>10.45</v>
      </c>
      <c r="L1799">
        <f t="shared" si="284"/>
        <v>1</v>
      </c>
      <c r="M1799" s="19">
        <f t="shared" si="287"/>
        <v>10116.000000000015</v>
      </c>
      <c r="O1799" s="19">
        <f t="shared" si="288"/>
        <v>3333.9499999999994</v>
      </c>
      <c r="Q1799" s="19">
        <f t="shared" si="289"/>
        <v>764</v>
      </c>
    </row>
    <row r="1800" spans="1:17" x14ac:dyDescent="0.3">
      <c r="A1800">
        <v>1879412</v>
      </c>
      <c r="B1800" s="1">
        <v>42942</v>
      </c>
      <c r="C1800" s="2">
        <v>0.5154629629629629</v>
      </c>
      <c r="D1800" s="2">
        <v>0.52481481481481485</v>
      </c>
      <c r="E1800" t="str">
        <f t="shared" si="280"/>
        <v>ST</v>
      </c>
      <c r="G1800">
        <f t="shared" si="281"/>
        <v>0</v>
      </c>
      <c r="H1800" s="15">
        <f t="shared" si="285"/>
        <v>0</v>
      </c>
      <c r="I1800" s="2">
        <f t="shared" si="282"/>
        <v>9.3518518518519445E-3</v>
      </c>
      <c r="J1800" s="19">
        <f t="shared" si="286"/>
        <v>14937.316666666688</v>
      </c>
      <c r="K1800" s="19">
        <f t="shared" si="283"/>
        <v>13.466666666666667</v>
      </c>
      <c r="L1800">
        <f t="shared" si="284"/>
        <v>1</v>
      </c>
      <c r="M1800" s="19">
        <f t="shared" si="287"/>
        <v>10129.466666666682</v>
      </c>
      <c r="O1800" s="19">
        <f t="shared" si="288"/>
        <v>3333.9499999999994</v>
      </c>
      <c r="Q1800" s="19">
        <f t="shared" si="289"/>
        <v>764</v>
      </c>
    </row>
    <row r="1801" spans="1:17" x14ac:dyDescent="0.3">
      <c r="A1801">
        <v>6218089</v>
      </c>
      <c r="B1801" s="1">
        <v>42942</v>
      </c>
      <c r="C1801" s="2">
        <v>0.51712962962962961</v>
      </c>
      <c r="D1801" s="2">
        <v>0.52177083333333341</v>
      </c>
      <c r="E1801" t="str">
        <f t="shared" si="280"/>
        <v>ST</v>
      </c>
      <c r="G1801">
        <f t="shared" si="281"/>
        <v>0</v>
      </c>
      <c r="H1801" s="15">
        <f t="shared" si="285"/>
        <v>0</v>
      </c>
      <c r="I1801" s="2">
        <f t="shared" si="282"/>
        <v>4.6412037037038001E-3</v>
      </c>
      <c r="J1801" s="19">
        <f t="shared" si="286"/>
        <v>14944.00000000002</v>
      </c>
      <c r="K1801" s="19">
        <f t="shared" si="283"/>
        <v>6.6833333333333336</v>
      </c>
      <c r="L1801">
        <f t="shared" si="284"/>
        <v>1</v>
      </c>
      <c r="M1801" s="19">
        <f t="shared" si="287"/>
        <v>10136.150000000014</v>
      </c>
      <c r="O1801" s="19">
        <f t="shared" si="288"/>
        <v>3333.9499999999994</v>
      </c>
      <c r="Q1801" s="19">
        <f t="shared" si="289"/>
        <v>764</v>
      </c>
    </row>
    <row r="1802" spans="1:17" x14ac:dyDescent="0.3">
      <c r="A1802">
        <v>3408462348</v>
      </c>
      <c r="B1802" s="1">
        <v>42942</v>
      </c>
      <c r="C1802" s="2">
        <v>0.52173611111111107</v>
      </c>
      <c r="D1802" s="2">
        <v>0.52998842592592588</v>
      </c>
      <c r="E1802" t="str">
        <f t="shared" si="280"/>
        <v>ZAG</v>
      </c>
      <c r="G1802">
        <f t="shared" si="281"/>
        <v>0</v>
      </c>
      <c r="H1802" s="15">
        <f t="shared" si="285"/>
        <v>0</v>
      </c>
      <c r="I1802" s="2">
        <f t="shared" si="282"/>
        <v>8.2523148148148096E-3</v>
      </c>
      <c r="J1802" s="19">
        <f t="shared" si="286"/>
        <v>14955.883333333353</v>
      </c>
      <c r="K1802" s="19">
        <f t="shared" si="283"/>
        <v>11.883333333333333</v>
      </c>
      <c r="L1802">
        <f t="shared" si="284"/>
        <v>1</v>
      </c>
      <c r="M1802" s="19">
        <f t="shared" si="287"/>
        <v>10136.150000000014</v>
      </c>
      <c r="O1802" s="19">
        <f t="shared" si="288"/>
        <v>3333.9499999999994</v>
      </c>
      <c r="Q1802" s="19">
        <f t="shared" si="289"/>
        <v>776</v>
      </c>
    </row>
    <row r="1803" spans="1:17" x14ac:dyDescent="0.3">
      <c r="A1803">
        <v>9535780</v>
      </c>
      <c r="B1803" s="1">
        <v>42942</v>
      </c>
      <c r="C1803" s="2">
        <v>0.52265046296296302</v>
      </c>
      <c r="D1803" s="2">
        <v>0.53091435185185187</v>
      </c>
      <c r="E1803" t="str">
        <f t="shared" si="280"/>
        <v>ST</v>
      </c>
      <c r="G1803">
        <f t="shared" si="281"/>
        <v>0</v>
      </c>
      <c r="H1803" s="15">
        <f t="shared" si="285"/>
        <v>0</v>
      </c>
      <c r="I1803" s="2">
        <f t="shared" si="282"/>
        <v>8.2638888888888484E-3</v>
      </c>
      <c r="J1803" s="19">
        <f t="shared" si="286"/>
        <v>14967.783333333353</v>
      </c>
      <c r="K1803" s="19">
        <f t="shared" si="283"/>
        <v>11.9</v>
      </c>
      <c r="L1803">
        <f t="shared" si="284"/>
        <v>1</v>
      </c>
      <c r="M1803" s="19">
        <f t="shared" si="287"/>
        <v>10148.050000000014</v>
      </c>
      <c r="O1803" s="19">
        <f t="shared" si="288"/>
        <v>3333.9499999999994</v>
      </c>
      <c r="Q1803" s="19">
        <f t="shared" si="289"/>
        <v>776</v>
      </c>
    </row>
    <row r="1804" spans="1:17" x14ac:dyDescent="0.3">
      <c r="A1804">
        <v>4945889</v>
      </c>
      <c r="B1804" s="1">
        <v>42942</v>
      </c>
      <c r="C1804" s="2">
        <v>0.52790509259259266</v>
      </c>
      <c r="D1804" s="2">
        <v>0.53581018518518519</v>
      </c>
      <c r="E1804" t="str">
        <f t="shared" si="280"/>
        <v>ST</v>
      </c>
      <c r="G1804">
        <f t="shared" si="281"/>
        <v>0</v>
      </c>
      <c r="H1804" s="15">
        <f t="shared" si="285"/>
        <v>0</v>
      </c>
      <c r="I1804" s="2">
        <f t="shared" si="282"/>
        <v>7.9050925925925331E-3</v>
      </c>
      <c r="J1804" s="19">
        <f t="shared" si="286"/>
        <v>14979.166666666686</v>
      </c>
      <c r="K1804" s="19">
        <f t="shared" si="283"/>
        <v>11.383333333333333</v>
      </c>
      <c r="L1804">
        <f t="shared" si="284"/>
        <v>1</v>
      </c>
      <c r="M1804" s="19">
        <f t="shared" si="287"/>
        <v>10159.433333333347</v>
      </c>
      <c r="O1804" s="19">
        <f t="shared" si="288"/>
        <v>3333.9499999999994</v>
      </c>
      <c r="Q1804" s="19">
        <f t="shared" si="289"/>
        <v>776</v>
      </c>
    </row>
    <row r="1805" spans="1:17" x14ac:dyDescent="0.3">
      <c r="A1805">
        <v>8985437</v>
      </c>
      <c r="B1805" s="1">
        <v>42942</v>
      </c>
      <c r="C1805" s="2">
        <v>0.52937500000000004</v>
      </c>
      <c r="D1805" s="2">
        <v>0.53609953703703705</v>
      </c>
      <c r="E1805" t="str">
        <f t="shared" si="280"/>
        <v>ST</v>
      </c>
      <c r="G1805">
        <f t="shared" si="281"/>
        <v>0</v>
      </c>
      <c r="H1805" s="15">
        <f t="shared" si="285"/>
        <v>0</v>
      </c>
      <c r="I1805" s="2">
        <f t="shared" si="282"/>
        <v>6.724537037037015E-3</v>
      </c>
      <c r="J1805" s="19">
        <f t="shared" si="286"/>
        <v>14988.850000000019</v>
      </c>
      <c r="K1805" s="19">
        <f t="shared" si="283"/>
        <v>9.6833333333333336</v>
      </c>
      <c r="L1805">
        <f t="shared" si="284"/>
        <v>1</v>
      </c>
      <c r="M1805" s="19">
        <f t="shared" si="287"/>
        <v>10169.11666666668</v>
      </c>
      <c r="O1805" s="19">
        <f t="shared" si="288"/>
        <v>3333.9499999999994</v>
      </c>
      <c r="Q1805" s="19">
        <f t="shared" si="289"/>
        <v>776</v>
      </c>
    </row>
    <row r="1806" spans="1:17" x14ac:dyDescent="0.3">
      <c r="A1806">
        <v>57891628</v>
      </c>
      <c r="B1806" s="1">
        <v>42942</v>
      </c>
      <c r="C1806" s="2">
        <v>0.53282407407407406</v>
      </c>
      <c r="D1806" s="2">
        <v>0.53501157407407407</v>
      </c>
      <c r="E1806" t="str">
        <f t="shared" si="280"/>
        <v>KOM</v>
      </c>
      <c r="G1806">
        <f t="shared" si="281"/>
        <v>0</v>
      </c>
      <c r="H1806" s="15">
        <f t="shared" si="285"/>
        <v>0</v>
      </c>
      <c r="I1806" s="2">
        <f t="shared" si="282"/>
        <v>2.1875000000000089E-3</v>
      </c>
      <c r="J1806" s="19">
        <f t="shared" si="286"/>
        <v>14992.000000000018</v>
      </c>
      <c r="K1806" s="19">
        <f t="shared" si="283"/>
        <v>3.15</v>
      </c>
      <c r="L1806">
        <f t="shared" si="284"/>
        <v>1</v>
      </c>
      <c r="M1806" s="19">
        <f t="shared" si="287"/>
        <v>10169.11666666668</v>
      </c>
      <c r="O1806" s="19">
        <f t="shared" si="288"/>
        <v>3337.0999999999995</v>
      </c>
      <c r="Q1806" s="19">
        <f t="shared" si="289"/>
        <v>776</v>
      </c>
    </row>
    <row r="1807" spans="1:17" x14ac:dyDescent="0.3">
      <c r="A1807">
        <v>9772824</v>
      </c>
      <c r="B1807" s="1">
        <v>42942</v>
      </c>
      <c r="C1807" s="2">
        <v>0.53344907407407405</v>
      </c>
      <c r="D1807" s="2">
        <v>0.54386574074074068</v>
      </c>
      <c r="E1807" t="str">
        <f t="shared" si="280"/>
        <v>ST</v>
      </c>
      <c r="G1807">
        <f t="shared" si="281"/>
        <v>0</v>
      </c>
      <c r="H1807" s="15">
        <f t="shared" si="285"/>
        <v>0</v>
      </c>
      <c r="I1807" s="2">
        <f t="shared" si="282"/>
        <v>1.041666666666663E-2</v>
      </c>
      <c r="J1807" s="19">
        <f t="shared" si="286"/>
        <v>15007.000000000018</v>
      </c>
      <c r="K1807" s="19">
        <f t="shared" si="283"/>
        <v>15</v>
      </c>
      <c r="L1807">
        <f t="shared" si="284"/>
        <v>1</v>
      </c>
      <c r="M1807" s="19">
        <f t="shared" si="287"/>
        <v>10184.11666666668</v>
      </c>
      <c r="O1807" s="19">
        <f t="shared" si="288"/>
        <v>3337.0999999999995</v>
      </c>
      <c r="Q1807" s="19">
        <f t="shared" si="289"/>
        <v>776</v>
      </c>
    </row>
    <row r="1808" spans="1:17" x14ac:dyDescent="0.3">
      <c r="A1808">
        <v>4154521</v>
      </c>
      <c r="B1808" s="1">
        <v>42942</v>
      </c>
      <c r="C1808" s="2">
        <v>0.53439814814814812</v>
      </c>
      <c r="D1808" s="2">
        <v>0.53813657407407411</v>
      </c>
      <c r="E1808" t="str">
        <f t="shared" si="280"/>
        <v>ST</v>
      </c>
      <c r="G1808">
        <f t="shared" si="281"/>
        <v>0</v>
      </c>
      <c r="H1808" s="15">
        <f t="shared" si="285"/>
        <v>0</v>
      </c>
      <c r="I1808" s="2">
        <f t="shared" si="282"/>
        <v>3.7384259259259922E-3</v>
      </c>
      <c r="J1808" s="19">
        <f t="shared" si="286"/>
        <v>15012.383333333351</v>
      </c>
      <c r="K1808" s="19">
        <f t="shared" si="283"/>
        <v>5.3833333333333337</v>
      </c>
      <c r="L1808">
        <f t="shared" si="284"/>
        <v>1</v>
      </c>
      <c r="M1808" s="19">
        <f t="shared" si="287"/>
        <v>10189.500000000013</v>
      </c>
      <c r="O1808" s="19">
        <f t="shared" si="288"/>
        <v>3337.0999999999995</v>
      </c>
      <c r="Q1808" s="19">
        <f t="shared" si="289"/>
        <v>776</v>
      </c>
    </row>
    <row r="1809" spans="1:17" x14ac:dyDescent="0.3">
      <c r="A1809">
        <v>96977805</v>
      </c>
      <c r="B1809" s="1">
        <v>42942</v>
      </c>
      <c r="C1809" s="2">
        <v>0.53601851851851856</v>
      </c>
      <c r="D1809" s="2">
        <v>0.54394675925925928</v>
      </c>
      <c r="E1809" t="str">
        <f t="shared" si="280"/>
        <v>KOM</v>
      </c>
      <c r="G1809">
        <f t="shared" si="281"/>
        <v>0</v>
      </c>
      <c r="H1809" s="15">
        <f t="shared" si="285"/>
        <v>0</v>
      </c>
      <c r="I1809" s="2">
        <f t="shared" si="282"/>
        <v>7.9282407407407218E-3</v>
      </c>
      <c r="J1809" s="19">
        <f t="shared" si="286"/>
        <v>15023.800000000017</v>
      </c>
      <c r="K1809" s="19">
        <f t="shared" si="283"/>
        <v>11.416666666666666</v>
      </c>
      <c r="L1809">
        <f t="shared" si="284"/>
        <v>1</v>
      </c>
      <c r="M1809" s="19">
        <f t="shared" si="287"/>
        <v>10189.500000000013</v>
      </c>
      <c r="O1809" s="19">
        <f t="shared" si="288"/>
        <v>3348.516666666666</v>
      </c>
      <c r="Q1809" s="19">
        <f t="shared" si="289"/>
        <v>776</v>
      </c>
    </row>
    <row r="1810" spans="1:17" x14ac:dyDescent="0.3">
      <c r="A1810">
        <v>24665933</v>
      </c>
      <c r="B1810" s="1">
        <v>42942</v>
      </c>
      <c r="C1810" s="2">
        <v>0.53666666666666674</v>
      </c>
      <c r="D1810" s="2">
        <v>0.5370949074074074</v>
      </c>
      <c r="E1810" t="str">
        <f t="shared" si="280"/>
        <v>KOM</v>
      </c>
      <c r="G1810">
        <f t="shared" si="281"/>
        <v>0</v>
      </c>
      <c r="H1810" s="15">
        <f t="shared" si="285"/>
        <v>0</v>
      </c>
      <c r="I1810" s="2">
        <f t="shared" si="282"/>
        <v>4.2824074074065965E-4</v>
      </c>
      <c r="J1810" s="19">
        <f t="shared" si="286"/>
        <v>15024.416666666684</v>
      </c>
      <c r="K1810" s="19">
        <f t="shared" si="283"/>
        <v>0.6166666666666667</v>
      </c>
      <c r="L1810">
        <f t="shared" si="284"/>
        <v>1</v>
      </c>
      <c r="M1810" s="19">
        <f t="shared" si="287"/>
        <v>10189.500000000013</v>
      </c>
      <c r="O1810" s="19">
        <f t="shared" si="288"/>
        <v>3349.1333333333328</v>
      </c>
      <c r="Q1810" s="19">
        <f t="shared" si="289"/>
        <v>776</v>
      </c>
    </row>
    <row r="1811" spans="1:17" x14ac:dyDescent="0.3">
      <c r="A1811">
        <v>5465004</v>
      </c>
      <c r="B1811" s="1">
        <v>42942</v>
      </c>
      <c r="C1811" s="2">
        <v>0.54017361111111117</v>
      </c>
      <c r="D1811" s="2">
        <v>0.54915509259259265</v>
      </c>
      <c r="E1811" t="str">
        <f t="shared" si="280"/>
        <v>ST</v>
      </c>
      <c r="G1811">
        <f t="shared" si="281"/>
        <v>0</v>
      </c>
      <c r="H1811" s="15">
        <f t="shared" si="285"/>
        <v>0</v>
      </c>
      <c r="I1811" s="2">
        <f t="shared" si="282"/>
        <v>8.9814814814814792E-3</v>
      </c>
      <c r="J1811" s="19">
        <f t="shared" si="286"/>
        <v>15037.350000000017</v>
      </c>
      <c r="K1811" s="19">
        <f t="shared" si="283"/>
        <v>12.933333333333334</v>
      </c>
      <c r="L1811">
        <f t="shared" si="284"/>
        <v>1</v>
      </c>
      <c r="M1811" s="19">
        <f t="shared" si="287"/>
        <v>10202.433333333345</v>
      </c>
      <c r="O1811" s="19">
        <f t="shared" si="288"/>
        <v>3349.1333333333328</v>
      </c>
      <c r="Q1811" s="19">
        <f t="shared" si="289"/>
        <v>776</v>
      </c>
    </row>
    <row r="1812" spans="1:17" x14ac:dyDescent="0.3">
      <c r="A1812">
        <v>9560827</v>
      </c>
      <c r="B1812" s="1">
        <v>42942</v>
      </c>
      <c r="C1812" s="2">
        <v>0.54069444444444448</v>
      </c>
      <c r="D1812" s="2">
        <v>0.55103009259259261</v>
      </c>
      <c r="E1812" t="str">
        <f t="shared" si="280"/>
        <v>ST</v>
      </c>
      <c r="G1812">
        <f t="shared" si="281"/>
        <v>0</v>
      </c>
      <c r="H1812" s="15">
        <f t="shared" si="285"/>
        <v>0</v>
      </c>
      <c r="I1812" s="2">
        <f t="shared" si="282"/>
        <v>1.0335648148148135E-2</v>
      </c>
      <c r="J1812" s="19">
        <f t="shared" si="286"/>
        <v>15052.23333333335</v>
      </c>
      <c r="K1812" s="19">
        <f t="shared" si="283"/>
        <v>14.883333333333333</v>
      </c>
      <c r="L1812">
        <f t="shared" si="284"/>
        <v>1</v>
      </c>
      <c r="M1812" s="19">
        <f t="shared" si="287"/>
        <v>10217.316666666678</v>
      </c>
      <c r="O1812" s="19">
        <f t="shared" si="288"/>
        <v>3349.1333333333328</v>
      </c>
      <c r="Q1812" s="19">
        <f t="shared" si="289"/>
        <v>776</v>
      </c>
    </row>
    <row r="1813" spans="1:17" x14ac:dyDescent="0.3">
      <c r="A1813">
        <v>3443287</v>
      </c>
      <c r="B1813" s="1">
        <v>42942</v>
      </c>
      <c r="C1813" s="2">
        <v>0.54593749999999996</v>
      </c>
      <c r="D1813" s="2">
        <v>0.55622685185185183</v>
      </c>
      <c r="E1813" t="str">
        <f t="shared" si="280"/>
        <v>ST</v>
      </c>
      <c r="G1813">
        <f t="shared" si="281"/>
        <v>0</v>
      </c>
      <c r="H1813" s="15">
        <f t="shared" si="285"/>
        <v>0</v>
      </c>
      <c r="I1813" s="2">
        <f t="shared" si="282"/>
        <v>1.0289351851851869E-2</v>
      </c>
      <c r="J1813" s="19">
        <f t="shared" si="286"/>
        <v>15067.050000000017</v>
      </c>
      <c r="K1813" s="19">
        <f t="shared" si="283"/>
        <v>14.816666666666666</v>
      </c>
      <c r="L1813">
        <f t="shared" si="284"/>
        <v>1</v>
      </c>
      <c r="M1813" s="19">
        <f t="shared" si="287"/>
        <v>10232.133333333346</v>
      </c>
      <c r="O1813" s="19">
        <f t="shared" si="288"/>
        <v>3349.1333333333328</v>
      </c>
      <c r="Q1813" s="19">
        <f t="shared" si="289"/>
        <v>776</v>
      </c>
    </row>
    <row r="1814" spans="1:17" x14ac:dyDescent="0.3">
      <c r="A1814">
        <v>7551668</v>
      </c>
      <c r="B1814" s="1">
        <v>42942</v>
      </c>
      <c r="C1814" s="2">
        <v>0.55053240740740739</v>
      </c>
      <c r="D1814" s="2">
        <v>0.55672453703703706</v>
      </c>
      <c r="E1814" t="str">
        <f t="shared" si="280"/>
        <v>ST</v>
      </c>
      <c r="G1814">
        <f t="shared" si="281"/>
        <v>0</v>
      </c>
      <c r="H1814" s="15">
        <f t="shared" si="285"/>
        <v>0</v>
      </c>
      <c r="I1814" s="2">
        <f t="shared" si="282"/>
        <v>6.1921296296296724E-3</v>
      </c>
      <c r="J1814" s="19">
        <f t="shared" si="286"/>
        <v>15075.966666666684</v>
      </c>
      <c r="K1814" s="19">
        <f t="shared" si="283"/>
        <v>8.9166666666666661</v>
      </c>
      <c r="L1814">
        <f t="shared" si="284"/>
        <v>1</v>
      </c>
      <c r="M1814" s="19">
        <f t="shared" si="287"/>
        <v>10241.050000000012</v>
      </c>
      <c r="O1814" s="19">
        <f t="shared" si="288"/>
        <v>3349.1333333333328</v>
      </c>
      <c r="Q1814" s="19">
        <f t="shared" si="289"/>
        <v>776</v>
      </c>
    </row>
    <row r="1815" spans="1:17" x14ac:dyDescent="0.3">
      <c r="A1815">
        <v>3189059</v>
      </c>
      <c r="B1815" s="1">
        <v>42942</v>
      </c>
      <c r="C1815" s="2">
        <v>0.55462962962962969</v>
      </c>
      <c r="D1815" s="2">
        <v>0.56101851851851847</v>
      </c>
      <c r="E1815" t="str">
        <f t="shared" si="280"/>
        <v>ST</v>
      </c>
      <c r="G1815">
        <f t="shared" si="281"/>
        <v>0</v>
      </c>
      <c r="H1815" s="15">
        <f t="shared" si="285"/>
        <v>0</v>
      </c>
      <c r="I1815" s="2">
        <f t="shared" si="282"/>
        <v>6.3888888888887774E-3</v>
      </c>
      <c r="J1815" s="19">
        <f t="shared" si="286"/>
        <v>15085.166666666684</v>
      </c>
      <c r="K1815" s="19">
        <f t="shared" si="283"/>
        <v>9.1999999999999993</v>
      </c>
      <c r="L1815">
        <f t="shared" si="284"/>
        <v>1</v>
      </c>
      <c r="M1815" s="19">
        <f t="shared" si="287"/>
        <v>10250.250000000013</v>
      </c>
      <c r="O1815" s="19">
        <f t="shared" si="288"/>
        <v>3349.1333333333328</v>
      </c>
      <c r="Q1815" s="19">
        <f t="shared" si="289"/>
        <v>776</v>
      </c>
    </row>
    <row r="1816" spans="1:17" x14ac:dyDescent="0.3">
      <c r="A1816">
        <v>9061957</v>
      </c>
      <c r="B1816" s="1">
        <v>42942</v>
      </c>
      <c r="C1816" s="2">
        <v>0.55604166666666666</v>
      </c>
      <c r="D1816" s="2">
        <v>0.56381944444444443</v>
      </c>
      <c r="E1816" t="str">
        <f t="shared" si="280"/>
        <v>ST</v>
      </c>
      <c r="G1816">
        <f t="shared" si="281"/>
        <v>0</v>
      </c>
      <c r="H1816" s="15">
        <f t="shared" si="285"/>
        <v>0</v>
      </c>
      <c r="I1816" s="2">
        <f t="shared" si="282"/>
        <v>7.7777777777777724E-3</v>
      </c>
      <c r="J1816" s="19">
        <f t="shared" si="286"/>
        <v>15096.366666666685</v>
      </c>
      <c r="K1816" s="19">
        <f t="shared" si="283"/>
        <v>11.2</v>
      </c>
      <c r="L1816">
        <f t="shared" si="284"/>
        <v>1</v>
      </c>
      <c r="M1816" s="19">
        <f t="shared" si="287"/>
        <v>10261.450000000013</v>
      </c>
      <c r="O1816" s="19">
        <f t="shared" si="288"/>
        <v>3349.1333333333328</v>
      </c>
      <c r="Q1816" s="19">
        <f t="shared" si="289"/>
        <v>776</v>
      </c>
    </row>
    <row r="1817" spans="1:17" x14ac:dyDescent="0.3">
      <c r="A1817">
        <v>2109147679</v>
      </c>
      <c r="B1817" s="1">
        <v>42942</v>
      </c>
      <c r="C1817" s="2">
        <v>0.56098379629629636</v>
      </c>
      <c r="D1817" s="2">
        <v>0.56753472222222223</v>
      </c>
      <c r="E1817" t="str">
        <f t="shared" si="280"/>
        <v>ZAG</v>
      </c>
      <c r="G1817">
        <f t="shared" si="281"/>
        <v>0</v>
      </c>
      <c r="H1817" s="15">
        <f t="shared" si="285"/>
        <v>0</v>
      </c>
      <c r="I1817" s="2">
        <f t="shared" si="282"/>
        <v>6.5509259259258767E-3</v>
      </c>
      <c r="J1817" s="19">
        <f t="shared" si="286"/>
        <v>15105.800000000017</v>
      </c>
      <c r="K1817" s="19">
        <f t="shared" si="283"/>
        <v>9.4333333333333336</v>
      </c>
      <c r="L1817">
        <f t="shared" si="284"/>
        <v>1</v>
      </c>
      <c r="M1817" s="19">
        <f t="shared" si="287"/>
        <v>10261.450000000013</v>
      </c>
      <c r="O1817" s="19">
        <f t="shared" si="288"/>
        <v>3349.1333333333328</v>
      </c>
      <c r="Q1817" s="19">
        <f t="shared" si="289"/>
        <v>786</v>
      </c>
    </row>
    <row r="1818" spans="1:17" x14ac:dyDescent="0.3">
      <c r="A1818">
        <v>59508384</v>
      </c>
      <c r="B1818" s="1">
        <v>42942</v>
      </c>
      <c r="C1818" s="2">
        <v>0.56232638888888886</v>
      </c>
      <c r="D1818" s="2">
        <v>0.56594907407407413</v>
      </c>
      <c r="E1818" t="str">
        <f t="shared" si="280"/>
        <v>KOM</v>
      </c>
      <c r="G1818">
        <f t="shared" si="281"/>
        <v>0</v>
      </c>
      <c r="H1818" s="15">
        <f t="shared" si="285"/>
        <v>0</v>
      </c>
      <c r="I1818" s="2">
        <f t="shared" si="282"/>
        <v>3.6226851851852704E-3</v>
      </c>
      <c r="J1818" s="19">
        <f t="shared" si="286"/>
        <v>15111.016666666685</v>
      </c>
      <c r="K1818" s="19">
        <f t="shared" si="283"/>
        <v>5.2166666666666668</v>
      </c>
      <c r="L1818">
        <f t="shared" si="284"/>
        <v>1</v>
      </c>
      <c r="M1818" s="19">
        <f t="shared" si="287"/>
        <v>10261.450000000013</v>
      </c>
      <c r="O1818" s="19">
        <f t="shared" si="288"/>
        <v>3354.3499999999995</v>
      </c>
      <c r="Q1818" s="19">
        <f t="shared" si="289"/>
        <v>786</v>
      </c>
    </row>
    <row r="1819" spans="1:17" x14ac:dyDescent="0.3">
      <c r="A1819">
        <v>48529464</v>
      </c>
      <c r="B1819" s="1">
        <v>42942</v>
      </c>
      <c r="C1819" s="2">
        <v>0.56283564814814813</v>
      </c>
      <c r="D1819" s="2">
        <v>0.56427083333333339</v>
      </c>
      <c r="E1819" t="str">
        <f t="shared" si="280"/>
        <v>KOM</v>
      </c>
      <c r="G1819">
        <f t="shared" si="281"/>
        <v>0</v>
      </c>
      <c r="H1819" s="15">
        <f t="shared" si="285"/>
        <v>0</v>
      </c>
      <c r="I1819" s="2">
        <f t="shared" si="282"/>
        <v>1.4351851851852615E-3</v>
      </c>
      <c r="J1819" s="19">
        <f t="shared" si="286"/>
        <v>15113.083333333352</v>
      </c>
      <c r="K1819" s="19">
        <f t="shared" si="283"/>
        <v>2.0666666666666669</v>
      </c>
      <c r="L1819">
        <f t="shared" si="284"/>
        <v>1</v>
      </c>
      <c r="M1819" s="19">
        <f t="shared" si="287"/>
        <v>10261.450000000013</v>
      </c>
      <c r="O1819" s="19">
        <f t="shared" si="288"/>
        <v>3356.4166666666661</v>
      </c>
      <c r="Q1819" s="19">
        <f t="shared" si="289"/>
        <v>786</v>
      </c>
    </row>
    <row r="1820" spans="1:17" x14ac:dyDescent="0.3">
      <c r="A1820">
        <v>4082744</v>
      </c>
      <c r="B1820" s="1">
        <v>42942</v>
      </c>
      <c r="C1820" s="2">
        <v>0.56481481481481477</v>
      </c>
      <c r="D1820" s="2">
        <v>0.57565972222222228</v>
      </c>
      <c r="E1820" t="str">
        <f t="shared" si="280"/>
        <v>ST</v>
      </c>
      <c r="G1820">
        <f t="shared" si="281"/>
        <v>0</v>
      </c>
      <c r="H1820" s="15">
        <f t="shared" si="285"/>
        <v>0</v>
      </c>
      <c r="I1820" s="2">
        <f t="shared" si="282"/>
        <v>1.0844907407407511E-2</v>
      </c>
      <c r="J1820" s="19">
        <f t="shared" si="286"/>
        <v>15128.700000000019</v>
      </c>
      <c r="K1820" s="19">
        <f t="shared" si="283"/>
        <v>15.616666666666667</v>
      </c>
      <c r="L1820">
        <f t="shared" si="284"/>
        <v>1</v>
      </c>
      <c r="M1820" s="19">
        <f t="shared" si="287"/>
        <v>10277.06666666668</v>
      </c>
      <c r="O1820" s="19">
        <f t="shared" si="288"/>
        <v>3356.4166666666661</v>
      </c>
      <c r="Q1820" s="19">
        <f t="shared" si="289"/>
        <v>786</v>
      </c>
    </row>
    <row r="1821" spans="1:17" x14ac:dyDescent="0.3">
      <c r="A1821">
        <v>2395447</v>
      </c>
      <c r="B1821" s="1">
        <v>42942</v>
      </c>
      <c r="C1821" s="2">
        <v>0.56805555555555554</v>
      </c>
      <c r="D1821" s="2">
        <v>0.56937499999999996</v>
      </c>
      <c r="E1821" t="str">
        <f t="shared" si="280"/>
        <v>ST</v>
      </c>
      <c r="G1821">
        <f t="shared" si="281"/>
        <v>0</v>
      </c>
      <c r="H1821" s="15">
        <f t="shared" si="285"/>
        <v>0</v>
      </c>
      <c r="I1821" s="2">
        <f t="shared" si="282"/>
        <v>1.3194444444444287E-3</v>
      </c>
      <c r="J1821" s="19">
        <f t="shared" si="286"/>
        <v>15130.600000000019</v>
      </c>
      <c r="K1821" s="19">
        <f t="shared" si="283"/>
        <v>1.9</v>
      </c>
      <c r="L1821">
        <f t="shared" si="284"/>
        <v>1</v>
      </c>
      <c r="M1821" s="19">
        <f t="shared" si="287"/>
        <v>10278.96666666668</v>
      </c>
      <c r="O1821" s="19">
        <f t="shared" si="288"/>
        <v>3356.4166666666661</v>
      </c>
      <c r="Q1821" s="19">
        <f t="shared" si="289"/>
        <v>786</v>
      </c>
    </row>
    <row r="1822" spans="1:17" x14ac:dyDescent="0.3">
      <c r="A1822">
        <v>96620804</v>
      </c>
      <c r="B1822" s="1">
        <v>42942</v>
      </c>
      <c r="C1822" s="2">
        <v>0.56945601851851857</v>
      </c>
      <c r="D1822" s="2">
        <v>0.5776041666666667</v>
      </c>
      <c r="E1822" t="str">
        <f t="shared" si="280"/>
        <v>KOM</v>
      </c>
      <c r="G1822">
        <f t="shared" si="281"/>
        <v>0</v>
      </c>
      <c r="H1822" s="15">
        <f t="shared" si="285"/>
        <v>0</v>
      </c>
      <c r="I1822" s="2">
        <f t="shared" si="282"/>
        <v>8.1481481481481266E-3</v>
      </c>
      <c r="J1822" s="19">
        <f t="shared" si="286"/>
        <v>15142.333333333352</v>
      </c>
      <c r="K1822" s="19">
        <f t="shared" si="283"/>
        <v>11.733333333333333</v>
      </c>
      <c r="L1822">
        <f t="shared" si="284"/>
        <v>1</v>
      </c>
      <c r="M1822" s="19">
        <f t="shared" si="287"/>
        <v>10278.96666666668</v>
      </c>
      <c r="O1822" s="19">
        <f t="shared" si="288"/>
        <v>3368.1499999999992</v>
      </c>
      <c r="Q1822" s="19">
        <f t="shared" si="289"/>
        <v>786</v>
      </c>
    </row>
    <row r="1823" spans="1:17" x14ac:dyDescent="0.3">
      <c r="A1823">
        <v>9489003225</v>
      </c>
      <c r="B1823" s="1">
        <v>42942</v>
      </c>
      <c r="C1823" s="2">
        <v>0.57263888888888892</v>
      </c>
      <c r="D1823" s="2">
        <v>0.57309027777777777</v>
      </c>
      <c r="E1823" t="str">
        <f t="shared" si="280"/>
        <v>ZAG</v>
      </c>
      <c r="G1823">
        <f t="shared" si="281"/>
        <v>0</v>
      </c>
      <c r="H1823" s="15">
        <f t="shared" si="285"/>
        <v>0</v>
      </c>
      <c r="I1823" s="2">
        <f t="shared" si="282"/>
        <v>4.5138888888884843E-4</v>
      </c>
      <c r="J1823" s="19">
        <f t="shared" si="286"/>
        <v>15142.983333333352</v>
      </c>
      <c r="K1823" s="19">
        <f t="shared" si="283"/>
        <v>0.65</v>
      </c>
      <c r="L1823">
        <f t="shared" si="284"/>
        <v>1</v>
      </c>
      <c r="M1823" s="19">
        <f t="shared" si="287"/>
        <v>10278.96666666668</v>
      </c>
      <c r="O1823" s="19">
        <f t="shared" si="288"/>
        <v>3368.1499999999992</v>
      </c>
      <c r="Q1823" s="19">
        <f t="shared" si="289"/>
        <v>787</v>
      </c>
    </row>
    <row r="1824" spans="1:17" x14ac:dyDescent="0.3">
      <c r="A1824">
        <v>6897893</v>
      </c>
      <c r="B1824" s="1">
        <v>42942</v>
      </c>
      <c r="C1824" s="2">
        <v>0.57662037037037039</v>
      </c>
      <c r="D1824" s="2">
        <v>0.58204861111111106</v>
      </c>
      <c r="E1824" t="str">
        <f t="shared" si="280"/>
        <v>ST</v>
      </c>
      <c r="G1824">
        <f t="shared" si="281"/>
        <v>0</v>
      </c>
      <c r="H1824" s="15">
        <f t="shared" si="285"/>
        <v>0</v>
      </c>
      <c r="I1824" s="2">
        <f t="shared" si="282"/>
        <v>5.4282407407406641E-3</v>
      </c>
      <c r="J1824" s="19">
        <f t="shared" si="286"/>
        <v>15150.800000000019</v>
      </c>
      <c r="K1824" s="19">
        <f t="shared" si="283"/>
        <v>7.8166666666666664</v>
      </c>
      <c r="L1824">
        <f t="shared" si="284"/>
        <v>1</v>
      </c>
      <c r="M1824" s="19">
        <f t="shared" si="287"/>
        <v>10286.783333333347</v>
      </c>
      <c r="O1824" s="19">
        <f t="shared" si="288"/>
        <v>3368.1499999999992</v>
      </c>
      <c r="Q1824" s="19">
        <f t="shared" si="289"/>
        <v>787</v>
      </c>
    </row>
    <row r="1825" spans="1:17" x14ac:dyDescent="0.3">
      <c r="A1825">
        <v>9759222</v>
      </c>
      <c r="B1825" s="1">
        <v>42942</v>
      </c>
      <c r="C1825" s="2">
        <v>0.58021990740740736</v>
      </c>
      <c r="D1825" s="2">
        <v>0.58726851851851858</v>
      </c>
      <c r="E1825" t="str">
        <f t="shared" si="280"/>
        <v>ST</v>
      </c>
      <c r="G1825">
        <f t="shared" si="281"/>
        <v>0</v>
      </c>
      <c r="H1825" s="15">
        <f t="shared" si="285"/>
        <v>0</v>
      </c>
      <c r="I1825" s="2">
        <f t="shared" si="282"/>
        <v>7.0486111111112137E-3</v>
      </c>
      <c r="J1825" s="19">
        <f t="shared" si="286"/>
        <v>15160.950000000019</v>
      </c>
      <c r="K1825" s="19">
        <f t="shared" si="283"/>
        <v>10.15</v>
      </c>
      <c r="L1825">
        <f t="shared" si="284"/>
        <v>1</v>
      </c>
      <c r="M1825" s="19">
        <f t="shared" si="287"/>
        <v>10296.933333333347</v>
      </c>
      <c r="O1825" s="19">
        <f t="shared" si="288"/>
        <v>3368.1499999999992</v>
      </c>
      <c r="Q1825" s="19">
        <f t="shared" si="289"/>
        <v>787</v>
      </c>
    </row>
    <row r="1826" spans="1:17" x14ac:dyDescent="0.3">
      <c r="A1826">
        <v>39793981</v>
      </c>
      <c r="B1826" s="1">
        <v>42942</v>
      </c>
      <c r="C1826" s="2">
        <v>0.58101851851851849</v>
      </c>
      <c r="D1826" s="2">
        <v>0.58164351851851859</v>
      </c>
      <c r="E1826" t="str">
        <f t="shared" si="280"/>
        <v>KOM</v>
      </c>
      <c r="G1826">
        <f t="shared" si="281"/>
        <v>0</v>
      </c>
      <c r="H1826" s="15">
        <f t="shared" si="285"/>
        <v>0</v>
      </c>
      <c r="I1826" s="2">
        <f t="shared" si="282"/>
        <v>6.250000000000977E-4</v>
      </c>
      <c r="J1826" s="19">
        <f t="shared" si="286"/>
        <v>15161.850000000019</v>
      </c>
      <c r="K1826" s="19">
        <f t="shared" si="283"/>
        <v>0.9</v>
      </c>
      <c r="L1826">
        <f t="shared" si="284"/>
        <v>1</v>
      </c>
      <c r="M1826" s="19">
        <f t="shared" si="287"/>
        <v>10296.933333333347</v>
      </c>
      <c r="O1826" s="19">
        <f t="shared" si="288"/>
        <v>3369.0499999999993</v>
      </c>
      <c r="Q1826" s="19">
        <f t="shared" si="289"/>
        <v>787</v>
      </c>
    </row>
    <row r="1827" spans="1:17" x14ac:dyDescent="0.3">
      <c r="A1827">
        <v>3759991</v>
      </c>
      <c r="B1827" s="1">
        <v>42942</v>
      </c>
      <c r="C1827" s="2">
        <v>0.58408564814814812</v>
      </c>
      <c r="D1827" s="2">
        <v>0.58677083333333335</v>
      </c>
      <c r="E1827" t="str">
        <f t="shared" si="280"/>
        <v>ST</v>
      </c>
      <c r="G1827">
        <f t="shared" si="281"/>
        <v>0</v>
      </c>
      <c r="H1827" s="15">
        <f t="shared" si="285"/>
        <v>0</v>
      </c>
      <c r="I1827" s="2">
        <f t="shared" si="282"/>
        <v>2.6851851851852349E-3</v>
      </c>
      <c r="J1827" s="19">
        <f t="shared" si="286"/>
        <v>15165.716666666685</v>
      </c>
      <c r="K1827" s="19">
        <f t="shared" si="283"/>
        <v>3.8666666666666667</v>
      </c>
      <c r="L1827">
        <f t="shared" si="284"/>
        <v>1</v>
      </c>
      <c r="M1827" s="19">
        <f t="shared" si="287"/>
        <v>10300.800000000014</v>
      </c>
      <c r="O1827" s="19">
        <f t="shared" si="288"/>
        <v>3369.0499999999993</v>
      </c>
      <c r="Q1827" s="19">
        <f t="shared" si="289"/>
        <v>787</v>
      </c>
    </row>
    <row r="1828" spans="1:17" x14ac:dyDescent="0.3">
      <c r="A1828">
        <v>37838778</v>
      </c>
      <c r="B1828" s="1">
        <v>42942</v>
      </c>
      <c r="C1828" s="2">
        <v>0.58770833333333339</v>
      </c>
      <c r="D1828" s="2">
        <v>0.59591435185185182</v>
      </c>
      <c r="E1828" t="str">
        <f t="shared" si="280"/>
        <v>KOM</v>
      </c>
      <c r="G1828">
        <f t="shared" si="281"/>
        <v>0</v>
      </c>
      <c r="H1828" s="15">
        <f t="shared" si="285"/>
        <v>0</v>
      </c>
      <c r="I1828" s="2">
        <f t="shared" si="282"/>
        <v>8.206018518518432E-3</v>
      </c>
      <c r="J1828" s="19">
        <f t="shared" si="286"/>
        <v>15177.533333333353</v>
      </c>
      <c r="K1828" s="19">
        <f t="shared" si="283"/>
        <v>11.816666666666666</v>
      </c>
      <c r="L1828">
        <f t="shared" si="284"/>
        <v>1</v>
      </c>
      <c r="M1828" s="19">
        <f t="shared" si="287"/>
        <v>10300.800000000014</v>
      </c>
      <c r="O1828" s="19">
        <f t="shared" si="288"/>
        <v>3380.8666666666659</v>
      </c>
      <c r="Q1828" s="19">
        <f t="shared" si="289"/>
        <v>787</v>
      </c>
    </row>
    <row r="1829" spans="1:17" x14ac:dyDescent="0.3">
      <c r="A1829">
        <v>3785540</v>
      </c>
      <c r="B1829" s="1">
        <v>42942</v>
      </c>
      <c r="C1829" s="2">
        <v>0.59261574074074075</v>
      </c>
      <c r="D1829" s="2">
        <v>0.60343749999999996</v>
      </c>
      <c r="E1829" t="str">
        <f t="shared" si="280"/>
        <v>ST</v>
      </c>
      <c r="G1829">
        <f t="shared" si="281"/>
        <v>0</v>
      </c>
      <c r="H1829" s="15">
        <f t="shared" si="285"/>
        <v>0</v>
      </c>
      <c r="I1829" s="2">
        <f t="shared" si="282"/>
        <v>1.0821759259259212E-2</v>
      </c>
      <c r="J1829" s="19">
        <f t="shared" si="286"/>
        <v>15193.116666666687</v>
      </c>
      <c r="K1829" s="19">
        <f t="shared" si="283"/>
        <v>15.583333333333334</v>
      </c>
      <c r="L1829">
        <f t="shared" si="284"/>
        <v>1</v>
      </c>
      <c r="M1829" s="19">
        <f t="shared" si="287"/>
        <v>10316.383333333348</v>
      </c>
      <c r="O1829" s="19">
        <f t="shared" si="288"/>
        <v>3380.8666666666659</v>
      </c>
      <c r="Q1829" s="19">
        <f t="shared" si="289"/>
        <v>787</v>
      </c>
    </row>
    <row r="1830" spans="1:17" x14ac:dyDescent="0.3">
      <c r="A1830">
        <v>9689833</v>
      </c>
      <c r="B1830" s="1">
        <v>42942</v>
      </c>
      <c r="C1830" s="2">
        <v>0.5932291666666667</v>
      </c>
      <c r="D1830" s="2">
        <v>0.5994328703703703</v>
      </c>
      <c r="E1830" t="str">
        <f t="shared" si="280"/>
        <v>ST</v>
      </c>
      <c r="G1830">
        <f t="shared" si="281"/>
        <v>0</v>
      </c>
      <c r="H1830" s="15">
        <f t="shared" si="285"/>
        <v>0</v>
      </c>
      <c r="I1830" s="2">
        <f t="shared" si="282"/>
        <v>6.2037037037036002E-3</v>
      </c>
      <c r="J1830" s="19">
        <f t="shared" si="286"/>
        <v>15202.050000000019</v>
      </c>
      <c r="K1830" s="19">
        <f t="shared" si="283"/>
        <v>8.9333333333333336</v>
      </c>
      <c r="L1830">
        <f t="shared" si="284"/>
        <v>1</v>
      </c>
      <c r="M1830" s="19">
        <f t="shared" si="287"/>
        <v>10325.31666666668</v>
      </c>
      <c r="O1830" s="19">
        <f t="shared" si="288"/>
        <v>3380.8666666666659</v>
      </c>
      <c r="Q1830" s="19">
        <f t="shared" si="289"/>
        <v>787</v>
      </c>
    </row>
    <row r="1831" spans="1:17" x14ac:dyDescent="0.3">
      <c r="A1831">
        <v>8136309</v>
      </c>
      <c r="B1831" s="1">
        <v>42942</v>
      </c>
      <c r="C1831" s="2">
        <v>0.59876157407407404</v>
      </c>
      <c r="D1831" s="2">
        <v>0.60951388888888891</v>
      </c>
      <c r="E1831" t="str">
        <f t="shared" si="280"/>
        <v>ST</v>
      </c>
      <c r="G1831">
        <f t="shared" si="281"/>
        <v>0</v>
      </c>
      <c r="H1831" s="15">
        <f t="shared" si="285"/>
        <v>0</v>
      </c>
      <c r="I1831" s="2">
        <f t="shared" si="282"/>
        <v>1.0752314814814867E-2</v>
      </c>
      <c r="J1831" s="19">
        <f t="shared" si="286"/>
        <v>15217.533333333353</v>
      </c>
      <c r="K1831" s="19">
        <f t="shared" si="283"/>
        <v>15.483333333333333</v>
      </c>
      <c r="L1831">
        <f t="shared" si="284"/>
        <v>1</v>
      </c>
      <c r="M1831" s="19">
        <f t="shared" si="287"/>
        <v>10340.800000000014</v>
      </c>
      <c r="O1831" s="19">
        <f t="shared" si="288"/>
        <v>3380.8666666666659</v>
      </c>
      <c r="Q1831" s="19">
        <f t="shared" si="289"/>
        <v>787</v>
      </c>
    </row>
    <row r="1832" spans="1:17" x14ac:dyDescent="0.3">
      <c r="A1832">
        <v>1177203</v>
      </c>
      <c r="B1832" s="1">
        <v>42942</v>
      </c>
      <c r="C1832" s="2">
        <v>0.60384259259259265</v>
      </c>
      <c r="D1832" s="2">
        <v>0.60452546296296295</v>
      </c>
      <c r="E1832" t="str">
        <f t="shared" si="280"/>
        <v>ST</v>
      </c>
      <c r="G1832">
        <f t="shared" si="281"/>
        <v>0</v>
      </c>
      <c r="H1832" s="15">
        <f t="shared" si="285"/>
        <v>0</v>
      </c>
      <c r="I1832" s="2">
        <f t="shared" si="282"/>
        <v>6.8287037037029208E-4</v>
      </c>
      <c r="J1832" s="19">
        <f t="shared" si="286"/>
        <v>15218.516666666686</v>
      </c>
      <c r="K1832" s="19">
        <f t="shared" si="283"/>
        <v>0.98333333333333328</v>
      </c>
      <c r="L1832">
        <f t="shared" si="284"/>
        <v>1</v>
      </c>
      <c r="M1832" s="19">
        <f t="shared" si="287"/>
        <v>10341.783333333347</v>
      </c>
      <c r="O1832" s="19">
        <f t="shared" si="288"/>
        <v>3380.8666666666659</v>
      </c>
      <c r="Q1832" s="19">
        <f t="shared" si="289"/>
        <v>787</v>
      </c>
    </row>
    <row r="1833" spans="1:17" x14ac:dyDescent="0.3">
      <c r="A1833">
        <v>6060835</v>
      </c>
      <c r="B1833" s="1">
        <v>42942</v>
      </c>
      <c r="C1833" s="2">
        <v>0.60623842592592592</v>
      </c>
      <c r="D1833" s="2">
        <v>0.61055555555555563</v>
      </c>
      <c r="E1833" t="str">
        <f t="shared" si="280"/>
        <v>ST</v>
      </c>
      <c r="G1833">
        <f t="shared" si="281"/>
        <v>0</v>
      </c>
      <c r="H1833" s="15">
        <f t="shared" si="285"/>
        <v>0</v>
      </c>
      <c r="I1833" s="2">
        <f t="shared" si="282"/>
        <v>4.3171296296297124E-3</v>
      </c>
      <c r="J1833" s="19">
        <f t="shared" si="286"/>
        <v>15224.733333333354</v>
      </c>
      <c r="K1833" s="19">
        <f t="shared" si="283"/>
        <v>6.2166666666666668</v>
      </c>
      <c r="L1833">
        <f t="shared" si="284"/>
        <v>1</v>
      </c>
      <c r="M1833" s="19">
        <f t="shared" si="287"/>
        <v>10348.000000000015</v>
      </c>
      <c r="O1833" s="19">
        <f t="shared" si="288"/>
        <v>3380.8666666666659</v>
      </c>
      <c r="Q1833" s="19">
        <f t="shared" si="289"/>
        <v>787</v>
      </c>
    </row>
    <row r="1834" spans="1:17" x14ac:dyDescent="0.3">
      <c r="A1834">
        <v>8534481</v>
      </c>
      <c r="B1834" s="1">
        <v>42942</v>
      </c>
      <c r="C1834" s="2">
        <v>0.60950231481481476</v>
      </c>
      <c r="D1834" s="2">
        <v>0.61940972222222224</v>
      </c>
      <c r="E1834" t="str">
        <f t="shared" si="280"/>
        <v>ST</v>
      </c>
      <c r="G1834">
        <f t="shared" si="281"/>
        <v>0</v>
      </c>
      <c r="H1834" s="15">
        <f t="shared" si="285"/>
        <v>0</v>
      </c>
      <c r="I1834" s="2">
        <f t="shared" si="282"/>
        <v>9.9074074074074758E-3</v>
      </c>
      <c r="J1834" s="19">
        <f t="shared" si="286"/>
        <v>15239.00000000002</v>
      </c>
      <c r="K1834" s="19">
        <f t="shared" si="283"/>
        <v>14.266666666666667</v>
      </c>
      <c r="L1834">
        <f t="shared" si="284"/>
        <v>1</v>
      </c>
      <c r="M1834" s="19">
        <f t="shared" si="287"/>
        <v>10362.266666666681</v>
      </c>
      <c r="O1834" s="19">
        <f t="shared" si="288"/>
        <v>3380.8666666666659</v>
      </c>
      <c r="Q1834" s="19">
        <f t="shared" si="289"/>
        <v>787</v>
      </c>
    </row>
    <row r="1835" spans="1:17" x14ac:dyDescent="0.3">
      <c r="A1835">
        <v>4959594</v>
      </c>
      <c r="B1835" s="1">
        <v>42942</v>
      </c>
      <c r="C1835" s="2">
        <v>0.61371527777777779</v>
      </c>
      <c r="D1835" s="2">
        <v>0.62355324074074081</v>
      </c>
      <c r="E1835" t="str">
        <f t="shared" si="280"/>
        <v>ST</v>
      </c>
      <c r="G1835">
        <f t="shared" si="281"/>
        <v>0</v>
      </c>
      <c r="H1835" s="15">
        <f t="shared" si="285"/>
        <v>0</v>
      </c>
      <c r="I1835" s="2">
        <f t="shared" si="282"/>
        <v>9.8379629629630205E-3</v>
      </c>
      <c r="J1835" s="19">
        <f t="shared" si="286"/>
        <v>15253.166666666686</v>
      </c>
      <c r="K1835" s="19">
        <f t="shared" si="283"/>
        <v>14.166666666666666</v>
      </c>
      <c r="L1835">
        <f t="shared" si="284"/>
        <v>1</v>
      </c>
      <c r="M1835" s="19">
        <f t="shared" si="287"/>
        <v>10376.433333333347</v>
      </c>
      <c r="O1835" s="19">
        <f t="shared" si="288"/>
        <v>3380.8666666666659</v>
      </c>
      <c r="Q1835" s="19">
        <f t="shared" si="289"/>
        <v>787</v>
      </c>
    </row>
    <row r="1836" spans="1:17" x14ac:dyDescent="0.3">
      <c r="A1836">
        <v>1047809</v>
      </c>
      <c r="B1836" s="1">
        <v>42942</v>
      </c>
      <c r="C1836" s="2">
        <v>0.61724537037037031</v>
      </c>
      <c r="D1836" s="2">
        <v>0.62866898148148154</v>
      </c>
      <c r="E1836" t="str">
        <f t="shared" si="280"/>
        <v>ST</v>
      </c>
      <c r="G1836">
        <f t="shared" si="281"/>
        <v>0</v>
      </c>
      <c r="H1836" s="15">
        <f t="shared" si="285"/>
        <v>0</v>
      </c>
      <c r="I1836" s="2">
        <f t="shared" si="282"/>
        <v>1.1423611111111232E-2</v>
      </c>
      <c r="J1836" s="19">
        <f t="shared" si="286"/>
        <v>15269.616666666687</v>
      </c>
      <c r="K1836" s="19">
        <f t="shared" si="283"/>
        <v>16.45</v>
      </c>
      <c r="L1836">
        <f t="shared" si="284"/>
        <v>1</v>
      </c>
      <c r="M1836" s="19">
        <f t="shared" si="287"/>
        <v>10392.883333333348</v>
      </c>
      <c r="O1836" s="19">
        <f t="shared" si="288"/>
        <v>3380.8666666666659</v>
      </c>
      <c r="Q1836" s="19">
        <f t="shared" si="289"/>
        <v>787</v>
      </c>
    </row>
    <row r="1837" spans="1:17" x14ac:dyDescent="0.3">
      <c r="A1837">
        <v>3437033</v>
      </c>
      <c r="B1837" s="1">
        <v>42942</v>
      </c>
      <c r="C1837" s="2">
        <v>0.62089120370370365</v>
      </c>
      <c r="D1837" s="2">
        <v>0.62159722222222225</v>
      </c>
      <c r="E1837" t="str">
        <f t="shared" si="280"/>
        <v>ST</v>
      </c>
      <c r="G1837">
        <f t="shared" si="281"/>
        <v>0</v>
      </c>
      <c r="H1837" s="15">
        <f t="shared" si="285"/>
        <v>0</v>
      </c>
      <c r="I1837" s="2">
        <f t="shared" si="282"/>
        <v>7.0601851851859188E-4</v>
      </c>
      <c r="J1837" s="19">
        <f t="shared" si="286"/>
        <v>15270.633333333353</v>
      </c>
      <c r="K1837" s="19">
        <f t="shared" si="283"/>
        <v>1.0166666666666666</v>
      </c>
      <c r="L1837">
        <f t="shared" si="284"/>
        <v>1</v>
      </c>
      <c r="M1837" s="19">
        <f t="shared" si="287"/>
        <v>10393.900000000014</v>
      </c>
      <c r="O1837" s="19">
        <f t="shared" si="288"/>
        <v>3380.8666666666659</v>
      </c>
      <c r="Q1837" s="19">
        <f t="shared" si="289"/>
        <v>787</v>
      </c>
    </row>
    <row r="1838" spans="1:17" x14ac:dyDescent="0.3">
      <c r="A1838">
        <v>6801890</v>
      </c>
      <c r="B1838" s="1">
        <v>42942</v>
      </c>
      <c r="C1838" s="2">
        <v>0.62467592592592591</v>
      </c>
      <c r="D1838" s="2">
        <v>0.62690972222222219</v>
      </c>
      <c r="E1838" t="str">
        <f t="shared" si="280"/>
        <v>ST</v>
      </c>
      <c r="G1838">
        <f t="shared" si="281"/>
        <v>0</v>
      </c>
      <c r="H1838" s="15">
        <f t="shared" si="285"/>
        <v>0</v>
      </c>
      <c r="I1838" s="2">
        <f t="shared" si="282"/>
        <v>2.2337962962962754E-3</v>
      </c>
      <c r="J1838" s="19">
        <f t="shared" si="286"/>
        <v>15273.85000000002</v>
      </c>
      <c r="K1838" s="19">
        <f t="shared" si="283"/>
        <v>3.2166666666666668</v>
      </c>
      <c r="L1838">
        <f t="shared" si="284"/>
        <v>1</v>
      </c>
      <c r="M1838" s="19">
        <f t="shared" si="287"/>
        <v>10397.116666666681</v>
      </c>
      <c r="O1838" s="19">
        <f t="shared" si="288"/>
        <v>3380.8666666666659</v>
      </c>
      <c r="Q1838" s="19">
        <f t="shared" si="289"/>
        <v>787</v>
      </c>
    </row>
    <row r="1839" spans="1:17" x14ac:dyDescent="0.3">
      <c r="A1839">
        <v>2604004</v>
      </c>
      <c r="B1839" s="1">
        <v>42942</v>
      </c>
      <c r="C1839" s="2">
        <v>0.6277314814814815</v>
      </c>
      <c r="D1839" s="2">
        <v>0.63423611111111111</v>
      </c>
      <c r="E1839" t="str">
        <f t="shared" si="280"/>
        <v>ST</v>
      </c>
      <c r="G1839">
        <f t="shared" si="281"/>
        <v>0</v>
      </c>
      <c r="H1839" s="15">
        <f t="shared" si="285"/>
        <v>0</v>
      </c>
      <c r="I1839" s="2">
        <f t="shared" si="282"/>
        <v>6.5046296296296102E-3</v>
      </c>
      <c r="J1839" s="19">
        <f t="shared" si="286"/>
        <v>15283.216666666687</v>
      </c>
      <c r="K1839" s="19">
        <f t="shared" si="283"/>
        <v>9.3666666666666671</v>
      </c>
      <c r="L1839">
        <f t="shared" si="284"/>
        <v>1</v>
      </c>
      <c r="M1839" s="19">
        <f t="shared" si="287"/>
        <v>10406.483333333348</v>
      </c>
      <c r="O1839" s="19">
        <f t="shared" si="288"/>
        <v>3380.8666666666659</v>
      </c>
      <c r="Q1839" s="19">
        <f t="shared" si="289"/>
        <v>787</v>
      </c>
    </row>
    <row r="1840" spans="1:17" x14ac:dyDescent="0.3">
      <c r="A1840">
        <v>4379524</v>
      </c>
      <c r="B1840" s="1">
        <v>42943</v>
      </c>
      <c r="C1840" s="2">
        <v>0.33751157407407412</v>
      </c>
      <c r="D1840" s="2">
        <v>0.33754629629629629</v>
      </c>
      <c r="E1840" t="str">
        <f t="shared" si="280"/>
        <v>ST</v>
      </c>
      <c r="G1840">
        <f t="shared" si="281"/>
        <v>0</v>
      </c>
      <c r="H1840" s="15">
        <f t="shared" si="285"/>
        <v>0</v>
      </c>
      <c r="I1840" s="2">
        <f t="shared" si="282"/>
        <v>3.4722222222172139E-5</v>
      </c>
      <c r="J1840" s="19">
        <f t="shared" si="286"/>
        <v>15283.266666666686</v>
      </c>
      <c r="K1840" s="19">
        <f t="shared" si="283"/>
        <v>0.05</v>
      </c>
      <c r="L1840">
        <f t="shared" si="284"/>
        <v>1</v>
      </c>
      <c r="M1840" s="19">
        <f t="shared" si="287"/>
        <v>10406.533333333347</v>
      </c>
      <c r="O1840" s="19">
        <f t="shared" si="288"/>
        <v>3380.8666666666659</v>
      </c>
      <c r="Q1840" s="19">
        <f t="shared" si="289"/>
        <v>787</v>
      </c>
    </row>
    <row r="1841" spans="1:17" x14ac:dyDescent="0.3">
      <c r="A1841">
        <v>12377650</v>
      </c>
      <c r="B1841" s="1">
        <v>42943</v>
      </c>
      <c r="C1841" s="2">
        <v>0.3394328703703704</v>
      </c>
      <c r="D1841" s="2">
        <v>0.34292824074074074</v>
      </c>
      <c r="E1841" t="str">
        <f t="shared" si="280"/>
        <v>KOM</v>
      </c>
      <c r="G1841">
        <f t="shared" si="281"/>
        <v>0</v>
      </c>
      <c r="H1841" s="15">
        <f t="shared" si="285"/>
        <v>0</v>
      </c>
      <c r="I1841" s="2">
        <f t="shared" si="282"/>
        <v>3.4953703703703431E-3</v>
      </c>
      <c r="J1841" s="19">
        <f t="shared" si="286"/>
        <v>15288.300000000019</v>
      </c>
      <c r="K1841" s="19">
        <f t="shared" si="283"/>
        <v>5.0333333333333332</v>
      </c>
      <c r="L1841">
        <f t="shared" si="284"/>
        <v>1</v>
      </c>
      <c r="M1841" s="19">
        <f t="shared" si="287"/>
        <v>10406.533333333347</v>
      </c>
      <c r="O1841" s="19">
        <f t="shared" si="288"/>
        <v>3385.8999999999992</v>
      </c>
      <c r="Q1841" s="19">
        <f t="shared" si="289"/>
        <v>787</v>
      </c>
    </row>
    <row r="1842" spans="1:17" x14ac:dyDescent="0.3">
      <c r="A1842">
        <v>77869622</v>
      </c>
      <c r="B1842" s="1">
        <v>42943</v>
      </c>
      <c r="C1842" s="2">
        <v>0.34219907407407407</v>
      </c>
      <c r="D1842" s="2">
        <v>0.35170138888888891</v>
      </c>
      <c r="E1842" t="str">
        <f t="shared" si="280"/>
        <v>KOM</v>
      </c>
      <c r="G1842">
        <f t="shared" si="281"/>
        <v>0</v>
      </c>
      <c r="H1842" s="15">
        <f t="shared" si="285"/>
        <v>0</v>
      </c>
      <c r="I1842" s="2">
        <f t="shared" si="282"/>
        <v>9.5023148148148384E-3</v>
      </c>
      <c r="J1842" s="19">
        <f t="shared" si="286"/>
        <v>15301.983333333352</v>
      </c>
      <c r="K1842" s="19">
        <f t="shared" si="283"/>
        <v>13.683333333333334</v>
      </c>
      <c r="L1842">
        <f t="shared" si="284"/>
        <v>1</v>
      </c>
      <c r="M1842" s="19">
        <f t="shared" si="287"/>
        <v>10406.533333333347</v>
      </c>
      <c r="O1842" s="19">
        <f t="shared" si="288"/>
        <v>3399.5833333333326</v>
      </c>
      <c r="Q1842" s="19">
        <f t="shared" si="289"/>
        <v>787</v>
      </c>
    </row>
    <row r="1843" spans="1:17" x14ac:dyDescent="0.3">
      <c r="A1843">
        <v>3414247278</v>
      </c>
      <c r="B1843" s="1">
        <v>42943</v>
      </c>
      <c r="C1843" s="2">
        <v>0.34658564814814818</v>
      </c>
      <c r="D1843" s="2">
        <v>0.34666666666666668</v>
      </c>
      <c r="E1843" t="str">
        <f t="shared" si="280"/>
        <v>ZAG</v>
      </c>
      <c r="G1843">
        <f t="shared" si="281"/>
        <v>0</v>
      </c>
      <c r="H1843" s="15">
        <f t="shared" si="285"/>
        <v>0</v>
      </c>
      <c r="I1843" s="2">
        <f t="shared" si="282"/>
        <v>8.1018518518494176E-5</v>
      </c>
      <c r="J1843" s="19">
        <f t="shared" si="286"/>
        <v>15302.100000000019</v>
      </c>
      <c r="K1843" s="19">
        <f t="shared" si="283"/>
        <v>0.11666666666666667</v>
      </c>
      <c r="L1843">
        <f t="shared" si="284"/>
        <v>1</v>
      </c>
      <c r="M1843" s="19">
        <f t="shared" si="287"/>
        <v>10406.533333333347</v>
      </c>
      <c r="O1843" s="19">
        <f t="shared" si="288"/>
        <v>3399.5833333333326</v>
      </c>
      <c r="Q1843" s="19">
        <f t="shared" si="289"/>
        <v>788</v>
      </c>
    </row>
    <row r="1844" spans="1:17" x14ac:dyDescent="0.3">
      <c r="A1844">
        <v>5839324907</v>
      </c>
      <c r="B1844" s="1">
        <v>42943</v>
      </c>
      <c r="C1844" s="2">
        <v>0.34905092592592596</v>
      </c>
      <c r="D1844" s="2">
        <v>0.35481481481481486</v>
      </c>
      <c r="E1844" t="str">
        <f t="shared" si="280"/>
        <v>ZAG</v>
      </c>
      <c r="G1844">
        <f t="shared" si="281"/>
        <v>0</v>
      </c>
      <c r="H1844" s="15">
        <f t="shared" si="285"/>
        <v>0</v>
      </c>
      <c r="I1844" s="2">
        <f t="shared" si="282"/>
        <v>5.7638888888889017E-3</v>
      </c>
      <c r="J1844" s="19">
        <f t="shared" si="286"/>
        <v>15310.400000000018</v>
      </c>
      <c r="K1844" s="19">
        <f t="shared" si="283"/>
        <v>8.3000000000000007</v>
      </c>
      <c r="L1844">
        <f t="shared" si="284"/>
        <v>1</v>
      </c>
      <c r="M1844" s="19">
        <f t="shared" si="287"/>
        <v>10406.533333333347</v>
      </c>
      <c r="O1844" s="19">
        <f t="shared" si="288"/>
        <v>3399.5833333333326</v>
      </c>
      <c r="Q1844" s="19">
        <f t="shared" si="289"/>
        <v>797</v>
      </c>
    </row>
    <row r="1845" spans="1:17" x14ac:dyDescent="0.3">
      <c r="A1845">
        <v>4852863</v>
      </c>
      <c r="B1845" s="1">
        <v>42943</v>
      </c>
      <c r="C1845" s="2">
        <v>0.34975694444444444</v>
      </c>
      <c r="D1845" s="2">
        <v>0.35971064814814818</v>
      </c>
      <c r="E1845" t="str">
        <f t="shared" si="280"/>
        <v>ST</v>
      </c>
      <c r="G1845">
        <f t="shared" si="281"/>
        <v>0</v>
      </c>
      <c r="H1845" s="15">
        <f t="shared" si="285"/>
        <v>0</v>
      </c>
      <c r="I1845" s="2">
        <f t="shared" si="282"/>
        <v>9.9537037037037424E-3</v>
      </c>
      <c r="J1845" s="19">
        <f t="shared" si="286"/>
        <v>15324.733333333352</v>
      </c>
      <c r="K1845" s="19">
        <f t="shared" si="283"/>
        <v>14.333333333333334</v>
      </c>
      <c r="L1845">
        <f t="shared" si="284"/>
        <v>1</v>
      </c>
      <c r="M1845" s="19">
        <f t="shared" si="287"/>
        <v>10420.866666666681</v>
      </c>
      <c r="O1845" s="19">
        <f t="shared" si="288"/>
        <v>3399.5833333333326</v>
      </c>
      <c r="Q1845" s="19">
        <f t="shared" si="289"/>
        <v>797</v>
      </c>
    </row>
    <row r="1846" spans="1:17" x14ac:dyDescent="0.3">
      <c r="A1846">
        <v>3245936</v>
      </c>
      <c r="B1846" s="1">
        <v>42943</v>
      </c>
      <c r="C1846" s="2">
        <v>0.35116898148148151</v>
      </c>
      <c r="D1846" s="2">
        <v>0.35408564814814819</v>
      </c>
      <c r="E1846" t="str">
        <f t="shared" si="280"/>
        <v>ST</v>
      </c>
      <c r="G1846">
        <f t="shared" si="281"/>
        <v>0</v>
      </c>
      <c r="H1846" s="15">
        <f t="shared" si="285"/>
        <v>0</v>
      </c>
      <c r="I1846" s="2">
        <f t="shared" si="282"/>
        <v>2.9166666666666785E-3</v>
      </c>
      <c r="J1846" s="19">
        <f t="shared" si="286"/>
        <v>15328.933333333352</v>
      </c>
      <c r="K1846" s="19">
        <f t="shared" si="283"/>
        <v>4.2</v>
      </c>
      <c r="L1846">
        <f t="shared" si="284"/>
        <v>1</v>
      </c>
      <c r="M1846" s="19">
        <f t="shared" si="287"/>
        <v>10425.066666666682</v>
      </c>
      <c r="O1846" s="19">
        <f t="shared" si="288"/>
        <v>3399.5833333333326</v>
      </c>
      <c r="Q1846" s="19">
        <f t="shared" si="289"/>
        <v>797</v>
      </c>
    </row>
    <row r="1847" spans="1:17" x14ac:dyDescent="0.3">
      <c r="A1847">
        <v>6674505</v>
      </c>
      <c r="B1847" s="1">
        <v>42943</v>
      </c>
      <c r="C1847" s="2">
        <v>0.35136574074074073</v>
      </c>
      <c r="D1847" s="2">
        <v>0.35390046296296296</v>
      </c>
      <c r="E1847" t="str">
        <f t="shared" si="280"/>
        <v>ST</v>
      </c>
      <c r="G1847">
        <f t="shared" si="281"/>
        <v>0</v>
      </c>
      <c r="H1847" s="15">
        <f t="shared" si="285"/>
        <v>0</v>
      </c>
      <c r="I1847" s="2">
        <f t="shared" si="282"/>
        <v>2.5347222222222299E-3</v>
      </c>
      <c r="J1847" s="19">
        <f t="shared" si="286"/>
        <v>15332.583333333352</v>
      </c>
      <c r="K1847" s="19">
        <f t="shared" si="283"/>
        <v>3.65</v>
      </c>
      <c r="L1847">
        <f t="shared" si="284"/>
        <v>1</v>
      </c>
      <c r="M1847" s="19">
        <f t="shared" si="287"/>
        <v>10428.716666666682</v>
      </c>
      <c r="O1847" s="19">
        <f t="shared" si="288"/>
        <v>3399.5833333333326</v>
      </c>
      <c r="Q1847" s="19">
        <f t="shared" si="289"/>
        <v>797</v>
      </c>
    </row>
    <row r="1848" spans="1:17" x14ac:dyDescent="0.3">
      <c r="A1848">
        <v>9591892</v>
      </c>
      <c r="B1848" s="1">
        <v>42943</v>
      </c>
      <c r="C1848" s="2">
        <v>0.35487268518518517</v>
      </c>
      <c r="D1848" s="2">
        <v>0.36251157407407408</v>
      </c>
      <c r="E1848" t="str">
        <f t="shared" si="280"/>
        <v>ST</v>
      </c>
      <c r="G1848">
        <f t="shared" si="281"/>
        <v>0</v>
      </c>
      <c r="H1848" s="15">
        <f t="shared" si="285"/>
        <v>0</v>
      </c>
      <c r="I1848" s="2">
        <f t="shared" si="282"/>
        <v>7.6388888888889173E-3</v>
      </c>
      <c r="J1848" s="19">
        <f t="shared" si="286"/>
        <v>15343.583333333352</v>
      </c>
      <c r="K1848" s="19">
        <f t="shared" si="283"/>
        <v>11</v>
      </c>
      <c r="L1848">
        <f t="shared" si="284"/>
        <v>1</v>
      </c>
      <c r="M1848" s="19">
        <f t="shared" si="287"/>
        <v>10439.716666666682</v>
      </c>
      <c r="O1848" s="19">
        <f t="shared" si="288"/>
        <v>3399.5833333333326</v>
      </c>
      <c r="Q1848" s="19">
        <f t="shared" si="289"/>
        <v>797</v>
      </c>
    </row>
    <row r="1849" spans="1:17" x14ac:dyDescent="0.3">
      <c r="A1849">
        <v>96404523</v>
      </c>
      <c r="B1849" s="1">
        <v>42943</v>
      </c>
      <c r="C1849" s="2">
        <v>0.35592592592592592</v>
      </c>
      <c r="D1849" s="2">
        <v>0.36366898148148147</v>
      </c>
      <c r="E1849" t="str">
        <f t="shared" si="280"/>
        <v>KOM</v>
      </c>
      <c r="G1849">
        <f t="shared" si="281"/>
        <v>0</v>
      </c>
      <c r="H1849" s="15">
        <f t="shared" si="285"/>
        <v>0</v>
      </c>
      <c r="I1849" s="2">
        <f t="shared" si="282"/>
        <v>7.7430555555555447E-3</v>
      </c>
      <c r="J1849" s="19">
        <f t="shared" si="286"/>
        <v>15354.733333333352</v>
      </c>
      <c r="K1849" s="19">
        <f t="shared" si="283"/>
        <v>11.15</v>
      </c>
      <c r="L1849">
        <f t="shared" si="284"/>
        <v>1</v>
      </c>
      <c r="M1849" s="19">
        <f t="shared" si="287"/>
        <v>10439.716666666682</v>
      </c>
      <c r="O1849" s="19">
        <f t="shared" si="288"/>
        <v>3410.7333333333327</v>
      </c>
      <c r="Q1849" s="19">
        <f t="shared" si="289"/>
        <v>797</v>
      </c>
    </row>
    <row r="1850" spans="1:17" x14ac:dyDescent="0.3">
      <c r="A1850">
        <v>1405478</v>
      </c>
      <c r="B1850" s="1">
        <v>42943</v>
      </c>
      <c r="C1850" s="2">
        <v>0.35940972222222217</v>
      </c>
      <c r="D1850" s="2">
        <v>0.36412037037037037</v>
      </c>
      <c r="E1850" t="str">
        <f t="shared" si="280"/>
        <v>ST</v>
      </c>
      <c r="G1850">
        <f t="shared" si="281"/>
        <v>0</v>
      </c>
      <c r="H1850" s="15">
        <f t="shared" si="285"/>
        <v>0</v>
      </c>
      <c r="I1850" s="2">
        <f t="shared" si="282"/>
        <v>4.7106481481481999E-3</v>
      </c>
      <c r="J1850" s="19">
        <f t="shared" si="286"/>
        <v>15361.516666666685</v>
      </c>
      <c r="K1850" s="19">
        <f t="shared" si="283"/>
        <v>6.7833333333333332</v>
      </c>
      <c r="L1850">
        <f t="shared" si="284"/>
        <v>1</v>
      </c>
      <c r="M1850" s="19">
        <f t="shared" si="287"/>
        <v>10446.500000000015</v>
      </c>
      <c r="O1850" s="19">
        <f t="shared" si="288"/>
        <v>3410.7333333333327</v>
      </c>
      <c r="Q1850" s="19">
        <f t="shared" si="289"/>
        <v>797</v>
      </c>
    </row>
    <row r="1851" spans="1:17" x14ac:dyDescent="0.3">
      <c r="A1851">
        <v>5900506</v>
      </c>
      <c r="B1851" s="1">
        <v>42943</v>
      </c>
      <c r="C1851" s="2">
        <v>0.36026620370370371</v>
      </c>
      <c r="D1851" s="2">
        <v>0.36319444444444443</v>
      </c>
      <c r="E1851" t="str">
        <f t="shared" si="280"/>
        <v>ST</v>
      </c>
      <c r="G1851">
        <f t="shared" si="281"/>
        <v>0</v>
      </c>
      <c r="H1851" s="15">
        <f t="shared" si="285"/>
        <v>0</v>
      </c>
      <c r="I1851" s="2">
        <f t="shared" si="282"/>
        <v>2.9282407407407174E-3</v>
      </c>
      <c r="J1851" s="19">
        <f t="shared" si="286"/>
        <v>15365.733333333352</v>
      </c>
      <c r="K1851" s="19">
        <f t="shared" si="283"/>
        <v>4.2166666666666668</v>
      </c>
      <c r="L1851">
        <f t="shared" si="284"/>
        <v>1</v>
      </c>
      <c r="M1851" s="19">
        <f t="shared" si="287"/>
        <v>10450.716666666682</v>
      </c>
      <c r="O1851" s="19">
        <f t="shared" si="288"/>
        <v>3410.7333333333327</v>
      </c>
      <c r="Q1851" s="19">
        <f t="shared" si="289"/>
        <v>797</v>
      </c>
    </row>
    <row r="1852" spans="1:17" x14ac:dyDescent="0.3">
      <c r="A1852">
        <v>6060835</v>
      </c>
      <c r="B1852" s="1">
        <v>42943</v>
      </c>
      <c r="C1852" s="2">
        <v>0.36148148148148151</v>
      </c>
      <c r="D1852" s="2">
        <v>0.3721990740740741</v>
      </c>
      <c r="E1852" t="str">
        <f t="shared" si="280"/>
        <v>ST</v>
      </c>
      <c r="G1852">
        <f t="shared" si="281"/>
        <v>0</v>
      </c>
      <c r="H1852" s="15">
        <f t="shared" si="285"/>
        <v>0</v>
      </c>
      <c r="I1852" s="2">
        <f t="shared" si="282"/>
        <v>1.0717592592592584E-2</v>
      </c>
      <c r="J1852" s="19">
        <f t="shared" si="286"/>
        <v>15381.166666666684</v>
      </c>
      <c r="K1852" s="19">
        <f t="shared" si="283"/>
        <v>15.433333333333334</v>
      </c>
      <c r="L1852">
        <f t="shared" si="284"/>
        <v>1</v>
      </c>
      <c r="M1852" s="19">
        <f t="shared" si="287"/>
        <v>10466.150000000014</v>
      </c>
      <c r="O1852" s="19">
        <f t="shared" si="288"/>
        <v>3410.7333333333327</v>
      </c>
      <c r="Q1852" s="19">
        <f t="shared" si="289"/>
        <v>797</v>
      </c>
    </row>
    <row r="1853" spans="1:17" x14ac:dyDescent="0.3">
      <c r="A1853">
        <v>8880275</v>
      </c>
      <c r="B1853" s="1">
        <v>42943</v>
      </c>
      <c r="C1853" s="2">
        <v>0.36598379629629635</v>
      </c>
      <c r="D1853" s="2">
        <v>0.37474537037037042</v>
      </c>
      <c r="E1853" t="str">
        <f t="shared" si="280"/>
        <v>ST</v>
      </c>
      <c r="G1853">
        <f t="shared" si="281"/>
        <v>0</v>
      </c>
      <c r="H1853" s="15">
        <f t="shared" si="285"/>
        <v>0</v>
      </c>
      <c r="I1853" s="2">
        <f t="shared" si="282"/>
        <v>8.7615740740740744E-3</v>
      </c>
      <c r="J1853" s="19">
        <f t="shared" si="286"/>
        <v>15393.783333333351</v>
      </c>
      <c r="K1853" s="19">
        <f t="shared" si="283"/>
        <v>12.616666666666667</v>
      </c>
      <c r="L1853">
        <f t="shared" si="284"/>
        <v>1</v>
      </c>
      <c r="M1853" s="19">
        <f t="shared" si="287"/>
        <v>10478.766666666681</v>
      </c>
      <c r="O1853" s="19">
        <f t="shared" si="288"/>
        <v>3410.7333333333327</v>
      </c>
      <c r="Q1853" s="19">
        <f t="shared" si="289"/>
        <v>797</v>
      </c>
    </row>
    <row r="1854" spans="1:17" x14ac:dyDescent="0.3">
      <c r="A1854">
        <v>57101974</v>
      </c>
      <c r="B1854" s="1">
        <v>42943</v>
      </c>
      <c r="C1854" s="2">
        <v>0.37133101851851852</v>
      </c>
      <c r="D1854" s="2">
        <v>0.37923611111111111</v>
      </c>
      <c r="E1854" t="str">
        <f t="shared" si="280"/>
        <v>KOM</v>
      </c>
      <c r="G1854">
        <f t="shared" si="281"/>
        <v>0</v>
      </c>
      <c r="H1854" s="15">
        <f t="shared" si="285"/>
        <v>0</v>
      </c>
      <c r="I1854" s="2">
        <f t="shared" si="282"/>
        <v>7.9050925925925886E-3</v>
      </c>
      <c r="J1854" s="19">
        <f t="shared" si="286"/>
        <v>15405.166666666684</v>
      </c>
      <c r="K1854" s="19">
        <f t="shared" si="283"/>
        <v>11.383333333333333</v>
      </c>
      <c r="L1854">
        <f t="shared" si="284"/>
        <v>1</v>
      </c>
      <c r="M1854" s="19">
        <f t="shared" si="287"/>
        <v>10478.766666666681</v>
      </c>
      <c r="O1854" s="19">
        <f t="shared" si="288"/>
        <v>3422.1166666666659</v>
      </c>
      <c r="Q1854" s="19">
        <f t="shared" si="289"/>
        <v>797</v>
      </c>
    </row>
    <row r="1855" spans="1:17" x14ac:dyDescent="0.3">
      <c r="A1855">
        <v>2096100</v>
      </c>
      <c r="B1855" s="1">
        <v>42943</v>
      </c>
      <c r="C1855" s="2">
        <v>0.3717361111111111</v>
      </c>
      <c r="D1855" s="2">
        <v>0.37253472222222223</v>
      </c>
      <c r="E1855" t="str">
        <f t="shared" si="280"/>
        <v>ST</v>
      </c>
      <c r="G1855">
        <f t="shared" si="281"/>
        <v>0</v>
      </c>
      <c r="H1855" s="15">
        <f t="shared" si="285"/>
        <v>0</v>
      </c>
      <c r="I1855" s="2">
        <f t="shared" si="282"/>
        <v>7.9861111111112493E-4</v>
      </c>
      <c r="J1855" s="19">
        <f t="shared" si="286"/>
        <v>15406.316666666684</v>
      </c>
      <c r="K1855" s="19">
        <f t="shared" si="283"/>
        <v>1.1499999999999999</v>
      </c>
      <c r="L1855">
        <f t="shared" si="284"/>
        <v>1</v>
      </c>
      <c r="M1855" s="19">
        <f t="shared" si="287"/>
        <v>10479.916666666681</v>
      </c>
      <c r="O1855" s="19">
        <f t="shared" si="288"/>
        <v>3422.1166666666659</v>
      </c>
      <c r="Q1855" s="19">
        <f t="shared" si="289"/>
        <v>797</v>
      </c>
    </row>
    <row r="1856" spans="1:17" x14ac:dyDescent="0.3">
      <c r="A1856">
        <v>2366545</v>
      </c>
      <c r="B1856" s="1">
        <v>42943</v>
      </c>
      <c r="C1856" s="2">
        <v>0.37371527777777774</v>
      </c>
      <c r="D1856" s="2">
        <v>0.37967592592592592</v>
      </c>
      <c r="E1856" t="str">
        <f t="shared" si="280"/>
        <v>ST</v>
      </c>
      <c r="G1856">
        <f t="shared" si="281"/>
        <v>0</v>
      </c>
      <c r="H1856" s="15">
        <f t="shared" si="285"/>
        <v>0</v>
      </c>
      <c r="I1856" s="2">
        <f t="shared" si="282"/>
        <v>5.9606481481481732E-3</v>
      </c>
      <c r="J1856" s="19">
        <f t="shared" si="286"/>
        <v>15414.900000000018</v>
      </c>
      <c r="K1856" s="19">
        <f t="shared" si="283"/>
        <v>8.5833333333333339</v>
      </c>
      <c r="L1856">
        <f t="shared" si="284"/>
        <v>1</v>
      </c>
      <c r="M1856" s="19">
        <f t="shared" si="287"/>
        <v>10488.500000000015</v>
      </c>
      <c r="O1856" s="19">
        <f t="shared" si="288"/>
        <v>3422.1166666666659</v>
      </c>
      <c r="Q1856" s="19">
        <f t="shared" si="289"/>
        <v>797</v>
      </c>
    </row>
    <row r="1857" spans="1:17" x14ac:dyDescent="0.3">
      <c r="A1857">
        <v>2260131</v>
      </c>
      <c r="B1857" s="1">
        <v>42943</v>
      </c>
      <c r="C1857" s="2">
        <v>0.37664351851851857</v>
      </c>
      <c r="D1857" s="2">
        <v>0.38442129629629629</v>
      </c>
      <c r="E1857" t="str">
        <f t="shared" si="280"/>
        <v>ST</v>
      </c>
      <c r="G1857">
        <f t="shared" si="281"/>
        <v>0</v>
      </c>
      <c r="H1857" s="15">
        <f t="shared" si="285"/>
        <v>0</v>
      </c>
      <c r="I1857" s="2">
        <f t="shared" si="282"/>
        <v>7.7777777777777168E-3</v>
      </c>
      <c r="J1857" s="19">
        <f t="shared" si="286"/>
        <v>15426.100000000019</v>
      </c>
      <c r="K1857" s="19">
        <f t="shared" si="283"/>
        <v>11.2</v>
      </c>
      <c r="L1857">
        <f t="shared" si="284"/>
        <v>1</v>
      </c>
      <c r="M1857" s="19">
        <f t="shared" si="287"/>
        <v>10499.700000000015</v>
      </c>
      <c r="O1857" s="19">
        <f t="shared" si="288"/>
        <v>3422.1166666666659</v>
      </c>
      <c r="Q1857" s="19">
        <f t="shared" si="289"/>
        <v>797</v>
      </c>
    </row>
    <row r="1858" spans="1:17" x14ac:dyDescent="0.3">
      <c r="A1858">
        <v>75818182</v>
      </c>
      <c r="B1858" s="1">
        <v>42943</v>
      </c>
      <c r="C1858" s="2">
        <v>0.37973379629629633</v>
      </c>
      <c r="D1858" s="2">
        <v>0.38395833333333335</v>
      </c>
      <c r="E1858" t="str">
        <f t="shared" si="280"/>
        <v>KOM</v>
      </c>
      <c r="G1858">
        <f t="shared" si="281"/>
        <v>0</v>
      </c>
      <c r="H1858" s="15">
        <f t="shared" si="285"/>
        <v>0</v>
      </c>
      <c r="I1858" s="2">
        <f t="shared" si="282"/>
        <v>4.2245370370370128E-3</v>
      </c>
      <c r="J1858" s="19">
        <f t="shared" si="286"/>
        <v>15432.183333333352</v>
      </c>
      <c r="K1858" s="19">
        <f t="shared" si="283"/>
        <v>6.083333333333333</v>
      </c>
      <c r="L1858">
        <f t="shared" si="284"/>
        <v>1</v>
      </c>
      <c r="M1858" s="19">
        <f t="shared" si="287"/>
        <v>10499.700000000015</v>
      </c>
      <c r="O1858" s="19">
        <f t="shared" si="288"/>
        <v>3428.1999999999994</v>
      </c>
      <c r="Q1858" s="19">
        <f t="shared" si="289"/>
        <v>797</v>
      </c>
    </row>
    <row r="1859" spans="1:17" x14ac:dyDescent="0.3">
      <c r="A1859">
        <v>1247125</v>
      </c>
      <c r="B1859" s="1">
        <v>42943</v>
      </c>
      <c r="C1859" s="2">
        <v>0.38461805555555556</v>
      </c>
      <c r="D1859" s="2">
        <v>0.39339120370370373</v>
      </c>
      <c r="E1859" t="str">
        <f t="shared" ref="E1859:E1922" si="290">IF(LEN(A1859)=7,"ST",IF(LEN(A1859)=8,"KOM","ZAG"))</f>
        <v>ST</v>
      </c>
      <c r="G1859">
        <f t="shared" ref="G1859:G1922" si="291">IF(AND(LEN(A1859)=7,LEFT(A1859,2)="12"),1,0)</f>
        <v>1</v>
      </c>
      <c r="H1859" s="15">
        <f t="shared" si="285"/>
        <v>8.7731481481481688E-3</v>
      </c>
      <c r="I1859" s="2">
        <f t="shared" ref="I1859:I1922" si="292">D1859-C1859</f>
        <v>8.7731481481481688E-3</v>
      </c>
      <c r="J1859" s="19">
        <f t="shared" si="286"/>
        <v>15444.816666666686</v>
      </c>
      <c r="K1859" s="19">
        <f t="shared" ref="K1859:K1922" si="293">HOUR(I1859)*60+MINUTE(I1859)+SECOND(I1859)/60</f>
        <v>12.633333333333333</v>
      </c>
      <c r="L1859">
        <f t="shared" ref="L1859:L1922" si="294">IF(J1859&lt;800,0,1)</f>
        <v>1</v>
      </c>
      <c r="M1859" s="19">
        <f t="shared" si="287"/>
        <v>10512.333333333348</v>
      </c>
      <c r="O1859" s="19">
        <f t="shared" si="288"/>
        <v>3428.1999999999994</v>
      </c>
      <c r="Q1859" s="19">
        <f t="shared" si="289"/>
        <v>797</v>
      </c>
    </row>
    <row r="1860" spans="1:17" x14ac:dyDescent="0.3">
      <c r="A1860">
        <v>3733011</v>
      </c>
      <c r="B1860" s="1">
        <v>42943</v>
      </c>
      <c r="C1860" s="2">
        <v>0.38571759259259258</v>
      </c>
      <c r="D1860" s="2">
        <v>0.39556712962962964</v>
      </c>
      <c r="E1860" t="str">
        <f t="shared" si="290"/>
        <v>ST</v>
      </c>
      <c r="G1860">
        <f t="shared" si="291"/>
        <v>0</v>
      </c>
      <c r="H1860" s="15">
        <f t="shared" ref="H1860:H1923" si="295">IF(G1860=1,D1860-C1860,0)</f>
        <v>0</v>
      </c>
      <c r="I1860" s="2">
        <f t="shared" si="292"/>
        <v>9.8495370370370594E-3</v>
      </c>
      <c r="J1860" s="19">
        <f t="shared" ref="J1860:J1923" si="296">(HOUR(I1860)*60+MINUTE(I1860)+SECOND(I1860)/60)+J1859</f>
        <v>15459.000000000018</v>
      </c>
      <c r="K1860" s="19">
        <f t="shared" si="293"/>
        <v>14.183333333333334</v>
      </c>
      <c r="L1860">
        <f t="shared" si="294"/>
        <v>1</v>
      </c>
      <c r="M1860" s="19">
        <f t="shared" ref="M1860:M1923" si="297">IF(E1860&lt;&gt;"ST",M1859,IF(L1860=0,M1859,M1859+K1860))</f>
        <v>10526.516666666681</v>
      </c>
      <c r="O1860" s="19">
        <f t="shared" ref="O1860:O1923" si="298">IF(E1860&lt;&gt;"KOM",O1859,IF(L1860=0,O1859,O1859+K1860))</f>
        <v>3428.1999999999994</v>
      </c>
      <c r="Q1860" s="19">
        <f t="shared" ref="Q1860:Q1923" si="299">IF(E1860="ZAG",ROUNDUP(K1860,0)+Q1859,Q1859)</f>
        <v>797</v>
      </c>
    </row>
    <row r="1861" spans="1:17" x14ac:dyDescent="0.3">
      <c r="A1861">
        <v>6615729</v>
      </c>
      <c r="B1861" s="1">
        <v>42943</v>
      </c>
      <c r="C1861" s="2">
        <v>0.38997685185185182</v>
      </c>
      <c r="D1861" s="2">
        <v>0.39743055555555556</v>
      </c>
      <c r="E1861" t="str">
        <f t="shared" si="290"/>
        <v>ST</v>
      </c>
      <c r="G1861">
        <f t="shared" si="291"/>
        <v>0</v>
      </c>
      <c r="H1861" s="15">
        <f t="shared" si="295"/>
        <v>0</v>
      </c>
      <c r="I1861" s="2">
        <f t="shared" si="292"/>
        <v>7.4537037037037401E-3</v>
      </c>
      <c r="J1861" s="19">
        <f t="shared" si="296"/>
        <v>15469.733333333352</v>
      </c>
      <c r="K1861" s="19">
        <f t="shared" si="293"/>
        <v>10.733333333333333</v>
      </c>
      <c r="L1861">
        <f t="shared" si="294"/>
        <v>1</v>
      </c>
      <c r="M1861" s="19">
        <f t="shared" si="297"/>
        <v>10537.250000000015</v>
      </c>
      <c r="O1861" s="19">
        <f t="shared" si="298"/>
        <v>3428.1999999999994</v>
      </c>
      <c r="Q1861" s="19">
        <f t="shared" si="299"/>
        <v>797</v>
      </c>
    </row>
    <row r="1862" spans="1:17" x14ac:dyDescent="0.3">
      <c r="A1862">
        <v>6844342</v>
      </c>
      <c r="B1862" s="1">
        <v>42943</v>
      </c>
      <c r="C1862" s="2">
        <v>0.39451388888888889</v>
      </c>
      <c r="D1862" s="2">
        <v>0.39609953703703704</v>
      </c>
      <c r="E1862" t="str">
        <f t="shared" si="290"/>
        <v>ST</v>
      </c>
      <c r="G1862">
        <f t="shared" si="291"/>
        <v>0</v>
      </c>
      <c r="H1862" s="15">
        <f t="shared" si="295"/>
        <v>0</v>
      </c>
      <c r="I1862" s="2">
        <f t="shared" si="292"/>
        <v>1.5856481481481555E-3</v>
      </c>
      <c r="J1862" s="19">
        <f t="shared" si="296"/>
        <v>15472.016666666685</v>
      </c>
      <c r="K1862" s="19">
        <f t="shared" si="293"/>
        <v>2.2833333333333332</v>
      </c>
      <c r="L1862">
        <f t="shared" si="294"/>
        <v>1</v>
      </c>
      <c r="M1862" s="19">
        <f t="shared" si="297"/>
        <v>10539.533333333347</v>
      </c>
      <c r="O1862" s="19">
        <f t="shared" si="298"/>
        <v>3428.1999999999994</v>
      </c>
      <c r="Q1862" s="19">
        <f t="shared" si="299"/>
        <v>797</v>
      </c>
    </row>
    <row r="1863" spans="1:17" x14ac:dyDescent="0.3">
      <c r="A1863">
        <v>8369815</v>
      </c>
      <c r="B1863" s="1">
        <v>42943</v>
      </c>
      <c r="C1863" s="2">
        <v>0.3967013888888889</v>
      </c>
      <c r="D1863" s="2">
        <v>0.40182870370370366</v>
      </c>
      <c r="E1863" t="str">
        <f t="shared" si="290"/>
        <v>ST</v>
      </c>
      <c r="G1863">
        <f t="shared" si="291"/>
        <v>0</v>
      </c>
      <c r="H1863" s="15">
        <f t="shared" si="295"/>
        <v>0</v>
      </c>
      <c r="I1863" s="2">
        <f t="shared" si="292"/>
        <v>5.1273148148147651E-3</v>
      </c>
      <c r="J1863" s="19">
        <f t="shared" si="296"/>
        <v>15479.400000000018</v>
      </c>
      <c r="K1863" s="19">
        <f t="shared" si="293"/>
        <v>7.3833333333333337</v>
      </c>
      <c r="L1863">
        <f t="shared" si="294"/>
        <v>1</v>
      </c>
      <c r="M1863" s="19">
        <f t="shared" si="297"/>
        <v>10546.916666666681</v>
      </c>
      <c r="O1863" s="19">
        <f t="shared" si="298"/>
        <v>3428.1999999999994</v>
      </c>
      <c r="Q1863" s="19">
        <f t="shared" si="299"/>
        <v>797</v>
      </c>
    </row>
    <row r="1864" spans="1:17" x14ac:dyDescent="0.3">
      <c r="A1864">
        <v>9304830</v>
      </c>
      <c r="B1864" s="1">
        <v>42943</v>
      </c>
      <c r="C1864" s="2">
        <v>0.39812500000000001</v>
      </c>
      <c r="D1864" s="2">
        <v>0.3989583333333333</v>
      </c>
      <c r="E1864" t="str">
        <f t="shared" si="290"/>
        <v>ST</v>
      </c>
      <c r="G1864">
        <f t="shared" si="291"/>
        <v>0</v>
      </c>
      <c r="H1864" s="15">
        <f t="shared" si="295"/>
        <v>0</v>
      </c>
      <c r="I1864" s="2">
        <f t="shared" si="292"/>
        <v>8.3333333333329707E-4</v>
      </c>
      <c r="J1864" s="19">
        <f t="shared" si="296"/>
        <v>15480.600000000019</v>
      </c>
      <c r="K1864" s="19">
        <f t="shared" si="293"/>
        <v>1.2</v>
      </c>
      <c r="L1864">
        <f t="shared" si="294"/>
        <v>1</v>
      </c>
      <c r="M1864" s="19">
        <f t="shared" si="297"/>
        <v>10548.116666666681</v>
      </c>
      <c r="O1864" s="19">
        <f t="shared" si="298"/>
        <v>3428.1999999999994</v>
      </c>
      <c r="Q1864" s="19">
        <f t="shared" si="299"/>
        <v>797</v>
      </c>
    </row>
    <row r="1865" spans="1:17" x14ac:dyDescent="0.3">
      <c r="A1865">
        <v>1117708</v>
      </c>
      <c r="B1865" s="1">
        <v>42943</v>
      </c>
      <c r="C1865" s="2">
        <v>0.40266203703703707</v>
      </c>
      <c r="D1865" s="2">
        <v>0.40731481481481485</v>
      </c>
      <c r="E1865" t="str">
        <f t="shared" si="290"/>
        <v>ST</v>
      </c>
      <c r="G1865">
        <f t="shared" si="291"/>
        <v>0</v>
      </c>
      <c r="H1865" s="15">
        <f t="shared" si="295"/>
        <v>0</v>
      </c>
      <c r="I1865" s="2">
        <f t="shared" si="292"/>
        <v>4.6527777777777835E-3</v>
      </c>
      <c r="J1865" s="19">
        <f t="shared" si="296"/>
        <v>15487.300000000019</v>
      </c>
      <c r="K1865" s="19">
        <f t="shared" si="293"/>
        <v>6.7</v>
      </c>
      <c r="L1865">
        <f t="shared" si="294"/>
        <v>1</v>
      </c>
      <c r="M1865" s="19">
        <f t="shared" si="297"/>
        <v>10554.816666666682</v>
      </c>
      <c r="O1865" s="19">
        <f t="shared" si="298"/>
        <v>3428.1999999999994</v>
      </c>
      <c r="Q1865" s="19">
        <f t="shared" si="299"/>
        <v>797</v>
      </c>
    </row>
    <row r="1866" spans="1:17" x14ac:dyDescent="0.3">
      <c r="A1866">
        <v>6055986</v>
      </c>
      <c r="B1866" s="1">
        <v>42943</v>
      </c>
      <c r="C1866" s="2">
        <v>0.40710648148148149</v>
      </c>
      <c r="D1866" s="2">
        <v>0.40740740740740744</v>
      </c>
      <c r="E1866" t="str">
        <f t="shared" si="290"/>
        <v>ST</v>
      </c>
      <c r="G1866">
        <f t="shared" si="291"/>
        <v>0</v>
      </c>
      <c r="H1866" s="15">
        <f t="shared" si="295"/>
        <v>0</v>
      </c>
      <c r="I1866" s="2">
        <f t="shared" si="292"/>
        <v>3.0092592592595446E-4</v>
      </c>
      <c r="J1866" s="19">
        <f t="shared" si="296"/>
        <v>15487.733333333352</v>
      </c>
      <c r="K1866" s="19">
        <f t="shared" si="293"/>
        <v>0.43333333333333335</v>
      </c>
      <c r="L1866">
        <f t="shared" si="294"/>
        <v>1</v>
      </c>
      <c r="M1866" s="19">
        <f t="shared" si="297"/>
        <v>10555.250000000015</v>
      </c>
      <c r="O1866" s="19">
        <f t="shared" si="298"/>
        <v>3428.1999999999994</v>
      </c>
      <c r="Q1866" s="19">
        <f t="shared" si="299"/>
        <v>797</v>
      </c>
    </row>
    <row r="1867" spans="1:17" x14ac:dyDescent="0.3">
      <c r="A1867">
        <v>4569864426</v>
      </c>
      <c r="B1867" s="1">
        <v>42943</v>
      </c>
      <c r="C1867" s="2">
        <v>0.40751157407407407</v>
      </c>
      <c r="D1867" s="2">
        <v>0.41725694444444444</v>
      </c>
      <c r="E1867" t="str">
        <f t="shared" si="290"/>
        <v>ZAG</v>
      </c>
      <c r="G1867">
        <f t="shared" si="291"/>
        <v>0</v>
      </c>
      <c r="H1867" s="15">
        <f t="shared" si="295"/>
        <v>0</v>
      </c>
      <c r="I1867" s="2">
        <f t="shared" si="292"/>
        <v>9.7453703703703765E-3</v>
      </c>
      <c r="J1867" s="19">
        <f t="shared" si="296"/>
        <v>15501.766666666685</v>
      </c>
      <c r="K1867" s="19">
        <f t="shared" si="293"/>
        <v>14.033333333333333</v>
      </c>
      <c r="L1867">
        <f t="shared" si="294"/>
        <v>1</v>
      </c>
      <c r="M1867" s="19">
        <f t="shared" si="297"/>
        <v>10555.250000000015</v>
      </c>
      <c r="O1867" s="19">
        <f t="shared" si="298"/>
        <v>3428.1999999999994</v>
      </c>
      <c r="Q1867" s="19">
        <f t="shared" si="299"/>
        <v>812</v>
      </c>
    </row>
    <row r="1868" spans="1:17" x14ac:dyDescent="0.3">
      <c r="A1868">
        <v>2781512</v>
      </c>
      <c r="B1868" s="1">
        <v>42943</v>
      </c>
      <c r="C1868" s="2">
        <v>0.41244212962962962</v>
      </c>
      <c r="D1868" s="2">
        <v>0.41619212962962965</v>
      </c>
      <c r="E1868" t="str">
        <f t="shared" si="290"/>
        <v>ST</v>
      </c>
      <c r="G1868">
        <f t="shared" si="291"/>
        <v>0</v>
      </c>
      <c r="H1868" s="15">
        <f t="shared" si="295"/>
        <v>0</v>
      </c>
      <c r="I1868" s="2">
        <f t="shared" si="292"/>
        <v>3.7500000000000311E-3</v>
      </c>
      <c r="J1868" s="19">
        <f t="shared" si="296"/>
        <v>15507.166666666684</v>
      </c>
      <c r="K1868" s="19">
        <f t="shared" si="293"/>
        <v>5.4</v>
      </c>
      <c r="L1868">
        <f t="shared" si="294"/>
        <v>1</v>
      </c>
      <c r="M1868" s="19">
        <f t="shared" si="297"/>
        <v>10560.650000000014</v>
      </c>
      <c r="O1868" s="19">
        <f t="shared" si="298"/>
        <v>3428.1999999999994</v>
      </c>
      <c r="Q1868" s="19">
        <f t="shared" si="299"/>
        <v>812</v>
      </c>
    </row>
    <row r="1869" spans="1:17" x14ac:dyDescent="0.3">
      <c r="A1869">
        <v>3093964</v>
      </c>
      <c r="B1869" s="1">
        <v>42943</v>
      </c>
      <c r="C1869" s="2">
        <v>0.41363425925925923</v>
      </c>
      <c r="D1869" s="2">
        <v>0.41902777777777778</v>
      </c>
      <c r="E1869" t="str">
        <f t="shared" si="290"/>
        <v>ST</v>
      </c>
      <c r="G1869">
        <f t="shared" si="291"/>
        <v>0</v>
      </c>
      <c r="H1869" s="15">
        <f t="shared" si="295"/>
        <v>0</v>
      </c>
      <c r="I1869" s="2">
        <f t="shared" si="292"/>
        <v>5.3935185185185475E-3</v>
      </c>
      <c r="J1869" s="19">
        <f t="shared" si="296"/>
        <v>15514.933333333351</v>
      </c>
      <c r="K1869" s="19">
        <f t="shared" si="293"/>
        <v>7.7666666666666666</v>
      </c>
      <c r="L1869">
        <f t="shared" si="294"/>
        <v>1</v>
      </c>
      <c r="M1869" s="19">
        <f t="shared" si="297"/>
        <v>10568.416666666681</v>
      </c>
      <c r="O1869" s="19">
        <f t="shared" si="298"/>
        <v>3428.1999999999994</v>
      </c>
      <c r="Q1869" s="19">
        <f t="shared" si="299"/>
        <v>812</v>
      </c>
    </row>
    <row r="1870" spans="1:17" x14ac:dyDescent="0.3">
      <c r="A1870">
        <v>9413315</v>
      </c>
      <c r="B1870" s="1">
        <v>42943</v>
      </c>
      <c r="C1870" s="2">
        <v>0.41783564814814816</v>
      </c>
      <c r="D1870" s="2">
        <v>0.42383101851851851</v>
      </c>
      <c r="E1870" t="str">
        <f t="shared" si="290"/>
        <v>ST</v>
      </c>
      <c r="G1870">
        <f t="shared" si="291"/>
        <v>0</v>
      </c>
      <c r="H1870" s="15">
        <f t="shared" si="295"/>
        <v>0</v>
      </c>
      <c r="I1870" s="2">
        <f t="shared" si="292"/>
        <v>5.9953703703703454E-3</v>
      </c>
      <c r="J1870" s="19">
        <f t="shared" si="296"/>
        <v>15523.566666666684</v>
      </c>
      <c r="K1870" s="19">
        <f t="shared" si="293"/>
        <v>8.6333333333333329</v>
      </c>
      <c r="L1870">
        <f t="shared" si="294"/>
        <v>1</v>
      </c>
      <c r="M1870" s="19">
        <f t="shared" si="297"/>
        <v>10577.050000000014</v>
      </c>
      <c r="O1870" s="19">
        <f t="shared" si="298"/>
        <v>3428.1999999999994</v>
      </c>
      <c r="Q1870" s="19">
        <f t="shared" si="299"/>
        <v>812</v>
      </c>
    </row>
    <row r="1871" spans="1:17" x14ac:dyDescent="0.3">
      <c r="A1871">
        <v>1890121</v>
      </c>
      <c r="B1871" s="1">
        <v>42943</v>
      </c>
      <c r="C1871" s="2">
        <v>0.42357638888888888</v>
      </c>
      <c r="D1871" s="2">
        <v>0.43</v>
      </c>
      <c r="E1871" t="str">
        <f t="shared" si="290"/>
        <v>ST</v>
      </c>
      <c r="G1871">
        <f t="shared" si="291"/>
        <v>0</v>
      </c>
      <c r="H1871" s="15">
        <f t="shared" si="295"/>
        <v>0</v>
      </c>
      <c r="I1871" s="2">
        <f t="shared" si="292"/>
        <v>6.423611111111116E-3</v>
      </c>
      <c r="J1871" s="19">
        <f t="shared" si="296"/>
        <v>15532.816666666684</v>
      </c>
      <c r="K1871" s="19">
        <f t="shared" si="293"/>
        <v>9.25</v>
      </c>
      <c r="L1871">
        <f t="shared" si="294"/>
        <v>1</v>
      </c>
      <c r="M1871" s="19">
        <f t="shared" si="297"/>
        <v>10586.300000000014</v>
      </c>
      <c r="O1871" s="19">
        <f t="shared" si="298"/>
        <v>3428.1999999999994</v>
      </c>
      <c r="Q1871" s="19">
        <f t="shared" si="299"/>
        <v>812</v>
      </c>
    </row>
    <row r="1872" spans="1:17" x14ac:dyDescent="0.3">
      <c r="A1872">
        <v>9906846123</v>
      </c>
      <c r="B1872" s="1">
        <v>42943</v>
      </c>
      <c r="C1872" s="2">
        <v>0.424375</v>
      </c>
      <c r="D1872" s="2">
        <v>0.42505787037037041</v>
      </c>
      <c r="E1872" t="str">
        <f t="shared" si="290"/>
        <v>ZAG</v>
      </c>
      <c r="G1872">
        <f t="shared" si="291"/>
        <v>0</v>
      </c>
      <c r="H1872" s="15">
        <f t="shared" si="295"/>
        <v>0</v>
      </c>
      <c r="I1872" s="2">
        <f t="shared" si="292"/>
        <v>6.828703703704031E-4</v>
      </c>
      <c r="J1872" s="19">
        <f t="shared" si="296"/>
        <v>15533.800000000017</v>
      </c>
      <c r="K1872" s="19">
        <f t="shared" si="293"/>
        <v>0.98333333333333328</v>
      </c>
      <c r="L1872">
        <f t="shared" si="294"/>
        <v>1</v>
      </c>
      <c r="M1872" s="19">
        <f t="shared" si="297"/>
        <v>10586.300000000014</v>
      </c>
      <c r="O1872" s="19">
        <f t="shared" si="298"/>
        <v>3428.1999999999994</v>
      </c>
      <c r="Q1872" s="19">
        <f t="shared" si="299"/>
        <v>813</v>
      </c>
    </row>
    <row r="1873" spans="1:17" x14ac:dyDescent="0.3">
      <c r="A1873">
        <v>12063341</v>
      </c>
      <c r="B1873" s="1">
        <v>42943</v>
      </c>
      <c r="C1873" s="2">
        <v>0.42849537037037039</v>
      </c>
      <c r="D1873" s="2">
        <v>0.4372800925925926</v>
      </c>
      <c r="E1873" t="str">
        <f t="shared" si="290"/>
        <v>KOM</v>
      </c>
      <c r="G1873">
        <f t="shared" si="291"/>
        <v>0</v>
      </c>
      <c r="H1873" s="15">
        <f t="shared" si="295"/>
        <v>0</v>
      </c>
      <c r="I1873" s="2">
        <f t="shared" si="292"/>
        <v>8.7847222222222077E-3</v>
      </c>
      <c r="J1873" s="19">
        <f t="shared" si="296"/>
        <v>15546.450000000017</v>
      </c>
      <c r="K1873" s="19">
        <f t="shared" si="293"/>
        <v>12.65</v>
      </c>
      <c r="L1873">
        <f t="shared" si="294"/>
        <v>1</v>
      </c>
      <c r="M1873" s="19">
        <f t="shared" si="297"/>
        <v>10586.300000000014</v>
      </c>
      <c r="O1873" s="19">
        <f t="shared" si="298"/>
        <v>3440.8499999999995</v>
      </c>
      <c r="Q1873" s="19">
        <f t="shared" si="299"/>
        <v>813</v>
      </c>
    </row>
    <row r="1874" spans="1:17" x14ac:dyDescent="0.3">
      <c r="A1874">
        <v>27798660</v>
      </c>
      <c r="B1874" s="1">
        <v>42943</v>
      </c>
      <c r="C1874" s="2">
        <v>0.42925925925925923</v>
      </c>
      <c r="D1874" s="2">
        <v>0.43239583333333331</v>
      </c>
      <c r="E1874" t="str">
        <f t="shared" si="290"/>
        <v>KOM</v>
      </c>
      <c r="G1874">
        <f t="shared" si="291"/>
        <v>0</v>
      </c>
      <c r="H1874" s="15">
        <f t="shared" si="295"/>
        <v>0</v>
      </c>
      <c r="I1874" s="2">
        <f t="shared" si="292"/>
        <v>3.1365740740740833E-3</v>
      </c>
      <c r="J1874" s="19">
        <f t="shared" si="296"/>
        <v>15550.966666666684</v>
      </c>
      <c r="K1874" s="19">
        <f t="shared" si="293"/>
        <v>4.5166666666666666</v>
      </c>
      <c r="L1874">
        <f t="shared" si="294"/>
        <v>1</v>
      </c>
      <c r="M1874" s="19">
        <f t="shared" si="297"/>
        <v>10586.300000000014</v>
      </c>
      <c r="O1874" s="19">
        <f t="shared" si="298"/>
        <v>3445.3666666666663</v>
      </c>
      <c r="Q1874" s="19">
        <f t="shared" si="299"/>
        <v>813</v>
      </c>
    </row>
    <row r="1875" spans="1:17" x14ac:dyDescent="0.3">
      <c r="A1875">
        <v>37077953</v>
      </c>
      <c r="B1875" s="1">
        <v>42943</v>
      </c>
      <c r="C1875" s="2">
        <v>0.43262731481481481</v>
      </c>
      <c r="D1875" s="2">
        <v>0.43929398148148152</v>
      </c>
      <c r="E1875" t="str">
        <f t="shared" si="290"/>
        <v>KOM</v>
      </c>
      <c r="G1875">
        <f t="shared" si="291"/>
        <v>0</v>
      </c>
      <c r="H1875" s="15">
        <f t="shared" si="295"/>
        <v>0</v>
      </c>
      <c r="I1875" s="2">
        <f t="shared" si="292"/>
        <v>6.6666666666667096E-3</v>
      </c>
      <c r="J1875" s="19">
        <f t="shared" si="296"/>
        <v>15560.566666666684</v>
      </c>
      <c r="K1875" s="19">
        <f t="shared" si="293"/>
        <v>9.6</v>
      </c>
      <c r="L1875">
        <f t="shared" si="294"/>
        <v>1</v>
      </c>
      <c r="M1875" s="19">
        <f t="shared" si="297"/>
        <v>10586.300000000014</v>
      </c>
      <c r="O1875" s="19">
        <f t="shared" si="298"/>
        <v>3454.9666666666662</v>
      </c>
      <c r="Q1875" s="19">
        <f t="shared" si="299"/>
        <v>813</v>
      </c>
    </row>
    <row r="1876" spans="1:17" x14ac:dyDescent="0.3">
      <c r="A1876">
        <v>70606958</v>
      </c>
      <c r="B1876" s="1">
        <v>42943</v>
      </c>
      <c r="C1876" s="2">
        <v>0.43387731481481479</v>
      </c>
      <c r="D1876" s="2">
        <v>0.44252314814814814</v>
      </c>
      <c r="E1876" t="str">
        <f t="shared" si="290"/>
        <v>KOM</v>
      </c>
      <c r="G1876">
        <f t="shared" si="291"/>
        <v>0</v>
      </c>
      <c r="H1876" s="15">
        <f t="shared" si="295"/>
        <v>0</v>
      </c>
      <c r="I1876" s="2">
        <f t="shared" si="292"/>
        <v>8.6458333333333526E-3</v>
      </c>
      <c r="J1876" s="19">
        <f t="shared" si="296"/>
        <v>15573.016666666685</v>
      </c>
      <c r="K1876" s="19">
        <f t="shared" si="293"/>
        <v>12.45</v>
      </c>
      <c r="L1876">
        <f t="shared" si="294"/>
        <v>1</v>
      </c>
      <c r="M1876" s="19">
        <f t="shared" si="297"/>
        <v>10586.300000000014</v>
      </c>
      <c r="O1876" s="19">
        <f t="shared" si="298"/>
        <v>3467.4166666666661</v>
      </c>
      <c r="Q1876" s="19">
        <f t="shared" si="299"/>
        <v>813</v>
      </c>
    </row>
    <row r="1877" spans="1:17" x14ac:dyDescent="0.3">
      <c r="A1877">
        <v>21303266</v>
      </c>
      <c r="B1877" s="1">
        <v>42943</v>
      </c>
      <c r="C1877" s="2">
        <v>0.4384953703703704</v>
      </c>
      <c r="D1877" s="2">
        <v>0.44209490740740742</v>
      </c>
      <c r="E1877" t="str">
        <f t="shared" si="290"/>
        <v>KOM</v>
      </c>
      <c r="G1877">
        <f t="shared" si="291"/>
        <v>0</v>
      </c>
      <c r="H1877" s="15">
        <f t="shared" si="295"/>
        <v>0</v>
      </c>
      <c r="I1877" s="2">
        <f t="shared" si="292"/>
        <v>3.5995370370370261E-3</v>
      </c>
      <c r="J1877" s="19">
        <f t="shared" si="296"/>
        <v>15578.200000000017</v>
      </c>
      <c r="K1877" s="19">
        <f t="shared" si="293"/>
        <v>5.1833333333333336</v>
      </c>
      <c r="L1877">
        <f t="shared" si="294"/>
        <v>1</v>
      </c>
      <c r="M1877" s="19">
        <f t="shared" si="297"/>
        <v>10586.300000000014</v>
      </c>
      <c r="O1877" s="19">
        <f t="shared" si="298"/>
        <v>3472.5999999999995</v>
      </c>
      <c r="Q1877" s="19">
        <f t="shared" si="299"/>
        <v>813</v>
      </c>
    </row>
    <row r="1878" spans="1:17" x14ac:dyDescent="0.3">
      <c r="A1878">
        <v>66871690</v>
      </c>
      <c r="B1878" s="1">
        <v>42943</v>
      </c>
      <c r="C1878" s="2">
        <v>0.44003472222222223</v>
      </c>
      <c r="D1878" s="2">
        <v>0.44219907407407405</v>
      </c>
      <c r="E1878" t="str">
        <f t="shared" si="290"/>
        <v>KOM</v>
      </c>
      <c r="G1878">
        <f t="shared" si="291"/>
        <v>0</v>
      </c>
      <c r="H1878" s="15">
        <f t="shared" si="295"/>
        <v>0</v>
      </c>
      <c r="I1878" s="2">
        <f t="shared" si="292"/>
        <v>2.1643518518518201E-3</v>
      </c>
      <c r="J1878" s="19">
        <f t="shared" si="296"/>
        <v>15581.316666666684</v>
      </c>
      <c r="K1878" s="19">
        <f t="shared" si="293"/>
        <v>3.1166666666666667</v>
      </c>
      <c r="L1878">
        <f t="shared" si="294"/>
        <v>1</v>
      </c>
      <c r="M1878" s="19">
        <f t="shared" si="297"/>
        <v>10586.300000000014</v>
      </c>
      <c r="O1878" s="19">
        <f t="shared" si="298"/>
        <v>3475.7166666666662</v>
      </c>
      <c r="Q1878" s="19">
        <f t="shared" si="299"/>
        <v>813</v>
      </c>
    </row>
    <row r="1879" spans="1:17" x14ac:dyDescent="0.3">
      <c r="A1879">
        <v>88366261</v>
      </c>
      <c r="B1879" s="1">
        <v>42943</v>
      </c>
      <c r="C1879" s="2">
        <v>0.44006944444444446</v>
      </c>
      <c r="D1879" s="2">
        <v>0.44208333333333333</v>
      </c>
      <c r="E1879" t="str">
        <f t="shared" si="290"/>
        <v>KOM</v>
      </c>
      <c r="G1879">
        <f t="shared" si="291"/>
        <v>0</v>
      </c>
      <c r="H1879" s="15">
        <f t="shared" si="295"/>
        <v>0</v>
      </c>
      <c r="I1879" s="2">
        <f t="shared" si="292"/>
        <v>2.0138888888888706E-3</v>
      </c>
      <c r="J1879" s="19">
        <f t="shared" si="296"/>
        <v>15584.216666666684</v>
      </c>
      <c r="K1879" s="19">
        <f t="shared" si="293"/>
        <v>2.9</v>
      </c>
      <c r="L1879">
        <f t="shared" si="294"/>
        <v>1</v>
      </c>
      <c r="M1879" s="19">
        <f t="shared" si="297"/>
        <v>10586.300000000014</v>
      </c>
      <c r="O1879" s="19">
        <f t="shared" si="298"/>
        <v>3478.6166666666663</v>
      </c>
      <c r="Q1879" s="19">
        <f t="shared" si="299"/>
        <v>813</v>
      </c>
    </row>
    <row r="1880" spans="1:17" x14ac:dyDescent="0.3">
      <c r="A1880">
        <v>9506446</v>
      </c>
      <c r="B1880" s="1">
        <v>42943</v>
      </c>
      <c r="C1880" s="2">
        <v>0.44490740740740736</v>
      </c>
      <c r="D1880" s="2">
        <v>0.45071759259259259</v>
      </c>
      <c r="E1880" t="str">
        <f t="shared" si="290"/>
        <v>ST</v>
      </c>
      <c r="G1880">
        <f t="shared" si="291"/>
        <v>0</v>
      </c>
      <c r="H1880" s="15">
        <f t="shared" si="295"/>
        <v>0</v>
      </c>
      <c r="I1880" s="2">
        <f t="shared" si="292"/>
        <v>5.8101851851852238E-3</v>
      </c>
      <c r="J1880" s="19">
        <f t="shared" si="296"/>
        <v>15592.58333333335</v>
      </c>
      <c r="K1880" s="19">
        <f t="shared" si="293"/>
        <v>8.3666666666666671</v>
      </c>
      <c r="L1880">
        <f t="shared" si="294"/>
        <v>1</v>
      </c>
      <c r="M1880" s="19">
        <f t="shared" si="297"/>
        <v>10594.666666666681</v>
      </c>
      <c r="O1880" s="19">
        <f t="shared" si="298"/>
        <v>3478.6166666666663</v>
      </c>
      <c r="Q1880" s="19">
        <f t="shared" si="299"/>
        <v>813</v>
      </c>
    </row>
    <row r="1881" spans="1:17" x14ac:dyDescent="0.3">
      <c r="A1881">
        <v>9225807</v>
      </c>
      <c r="B1881" s="1">
        <v>42943</v>
      </c>
      <c r="C1881" s="2">
        <v>0.44996527777777778</v>
      </c>
      <c r="D1881" s="2">
        <v>0.45952546296296298</v>
      </c>
      <c r="E1881" t="str">
        <f t="shared" si="290"/>
        <v>ST</v>
      </c>
      <c r="G1881">
        <f t="shared" si="291"/>
        <v>0</v>
      </c>
      <c r="H1881" s="15">
        <f t="shared" si="295"/>
        <v>0</v>
      </c>
      <c r="I1881" s="2">
        <f t="shared" si="292"/>
        <v>9.5601851851851993E-3</v>
      </c>
      <c r="J1881" s="19">
        <f t="shared" si="296"/>
        <v>15606.350000000017</v>
      </c>
      <c r="K1881" s="19">
        <f t="shared" si="293"/>
        <v>13.766666666666667</v>
      </c>
      <c r="L1881">
        <f t="shared" si="294"/>
        <v>1</v>
      </c>
      <c r="M1881" s="19">
        <f t="shared" si="297"/>
        <v>10608.433333333347</v>
      </c>
      <c r="O1881" s="19">
        <f t="shared" si="298"/>
        <v>3478.6166666666663</v>
      </c>
      <c r="Q1881" s="19">
        <f t="shared" si="299"/>
        <v>813</v>
      </c>
    </row>
    <row r="1882" spans="1:17" x14ac:dyDescent="0.3">
      <c r="A1882">
        <v>6956143</v>
      </c>
      <c r="B1882" s="1">
        <v>42943</v>
      </c>
      <c r="C1882" s="2">
        <v>0.45157407407407407</v>
      </c>
      <c r="D1882" s="2">
        <v>0.455625</v>
      </c>
      <c r="E1882" t="str">
        <f t="shared" si="290"/>
        <v>ST</v>
      </c>
      <c r="G1882">
        <f t="shared" si="291"/>
        <v>0</v>
      </c>
      <c r="H1882" s="15">
        <f t="shared" si="295"/>
        <v>0</v>
      </c>
      <c r="I1882" s="2">
        <f t="shared" si="292"/>
        <v>4.05092592592593E-3</v>
      </c>
      <c r="J1882" s="19">
        <f t="shared" si="296"/>
        <v>15612.183333333351</v>
      </c>
      <c r="K1882" s="19">
        <f t="shared" si="293"/>
        <v>5.833333333333333</v>
      </c>
      <c r="L1882">
        <f t="shared" si="294"/>
        <v>1</v>
      </c>
      <c r="M1882" s="19">
        <f t="shared" si="297"/>
        <v>10614.266666666681</v>
      </c>
      <c r="O1882" s="19">
        <f t="shared" si="298"/>
        <v>3478.6166666666663</v>
      </c>
      <c r="Q1882" s="19">
        <f t="shared" si="299"/>
        <v>813</v>
      </c>
    </row>
    <row r="1883" spans="1:17" x14ac:dyDescent="0.3">
      <c r="A1883">
        <v>1472253</v>
      </c>
      <c r="B1883" s="1">
        <v>42943</v>
      </c>
      <c r="C1883" s="2">
        <v>0.45729166666666665</v>
      </c>
      <c r="D1883" s="2">
        <v>0.4604166666666667</v>
      </c>
      <c r="E1883" t="str">
        <f t="shared" si="290"/>
        <v>ST</v>
      </c>
      <c r="G1883">
        <f t="shared" si="291"/>
        <v>0</v>
      </c>
      <c r="H1883" s="15">
        <f t="shared" si="295"/>
        <v>0</v>
      </c>
      <c r="I1883" s="2">
        <f t="shared" si="292"/>
        <v>3.1250000000000444E-3</v>
      </c>
      <c r="J1883" s="19">
        <f t="shared" si="296"/>
        <v>15616.683333333351</v>
      </c>
      <c r="K1883" s="19">
        <f t="shared" si="293"/>
        <v>4.5</v>
      </c>
      <c r="L1883">
        <f t="shared" si="294"/>
        <v>1</v>
      </c>
      <c r="M1883" s="19">
        <f t="shared" si="297"/>
        <v>10618.766666666681</v>
      </c>
      <c r="O1883" s="19">
        <f t="shared" si="298"/>
        <v>3478.6166666666663</v>
      </c>
      <c r="Q1883" s="19">
        <f t="shared" si="299"/>
        <v>813</v>
      </c>
    </row>
    <row r="1884" spans="1:17" x14ac:dyDescent="0.3">
      <c r="A1884">
        <v>4025325</v>
      </c>
      <c r="B1884" s="1">
        <v>42943</v>
      </c>
      <c r="C1884" s="2">
        <v>0.46151620370370372</v>
      </c>
      <c r="D1884" s="2">
        <v>0.46604166666666669</v>
      </c>
      <c r="E1884" t="str">
        <f t="shared" si="290"/>
        <v>ST</v>
      </c>
      <c r="G1884">
        <f t="shared" si="291"/>
        <v>0</v>
      </c>
      <c r="H1884" s="15">
        <f t="shared" si="295"/>
        <v>0</v>
      </c>
      <c r="I1884" s="2">
        <f t="shared" si="292"/>
        <v>4.5254629629629672E-3</v>
      </c>
      <c r="J1884" s="19">
        <f t="shared" si="296"/>
        <v>15623.200000000017</v>
      </c>
      <c r="K1884" s="19">
        <f t="shared" si="293"/>
        <v>6.5166666666666666</v>
      </c>
      <c r="L1884">
        <f t="shared" si="294"/>
        <v>1</v>
      </c>
      <c r="M1884" s="19">
        <f t="shared" si="297"/>
        <v>10625.283333333347</v>
      </c>
      <c r="O1884" s="19">
        <f t="shared" si="298"/>
        <v>3478.6166666666663</v>
      </c>
      <c r="Q1884" s="19">
        <f t="shared" si="299"/>
        <v>813</v>
      </c>
    </row>
    <row r="1885" spans="1:17" x14ac:dyDescent="0.3">
      <c r="A1885">
        <v>6220398</v>
      </c>
      <c r="B1885" s="1">
        <v>42943</v>
      </c>
      <c r="C1885" s="2">
        <v>0.46175925925925926</v>
      </c>
      <c r="D1885" s="2">
        <v>0.46263888888888888</v>
      </c>
      <c r="E1885" t="str">
        <f t="shared" si="290"/>
        <v>ST</v>
      </c>
      <c r="G1885">
        <f t="shared" si="291"/>
        <v>0</v>
      </c>
      <c r="H1885" s="15">
        <f t="shared" si="295"/>
        <v>0</v>
      </c>
      <c r="I1885" s="2">
        <f t="shared" si="292"/>
        <v>8.796296296296191E-4</v>
      </c>
      <c r="J1885" s="19">
        <f t="shared" si="296"/>
        <v>15624.466666666684</v>
      </c>
      <c r="K1885" s="19">
        <f t="shared" si="293"/>
        <v>1.2666666666666666</v>
      </c>
      <c r="L1885">
        <f t="shared" si="294"/>
        <v>1</v>
      </c>
      <c r="M1885" s="19">
        <f t="shared" si="297"/>
        <v>10626.550000000014</v>
      </c>
      <c r="O1885" s="19">
        <f t="shared" si="298"/>
        <v>3478.6166666666663</v>
      </c>
      <c r="Q1885" s="19">
        <f t="shared" si="299"/>
        <v>813</v>
      </c>
    </row>
    <row r="1886" spans="1:17" x14ac:dyDescent="0.3">
      <c r="A1886">
        <v>6326108</v>
      </c>
      <c r="B1886" s="1">
        <v>42943</v>
      </c>
      <c r="C1886" s="2">
        <v>0.46474537037037034</v>
      </c>
      <c r="D1886" s="2">
        <v>0.47486111111111112</v>
      </c>
      <c r="E1886" t="str">
        <f t="shared" si="290"/>
        <v>ST</v>
      </c>
      <c r="G1886">
        <f t="shared" si="291"/>
        <v>0</v>
      </c>
      <c r="H1886" s="15">
        <f t="shared" si="295"/>
        <v>0</v>
      </c>
      <c r="I1886" s="2">
        <f t="shared" si="292"/>
        <v>1.0115740740740786E-2</v>
      </c>
      <c r="J1886" s="19">
        <f t="shared" si="296"/>
        <v>15639.033333333351</v>
      </c>
      <c r="K1886" s="19">
        <f t="shared" si="293"/>
        <v>14.566666666666666</v>
      </c>
      <c r="L1886">
        <f t="shared" si="294"/>
        <v>1</v>
      </c>
      <c r="M1886" s="19">
        <f t="shared" si="297"/>
        <v>10641.116666666681</v>
      </c>
      <c r="O1886" s="19">
        <f t="shared" si="298"/>
        <v>3478.6166666666663</v>
      </c>
      <c r="Q1886" s="19">
        <f t="shared" si="299"/>
        <v>813</v>
      </c>
    </row>
    <row r="1887" spans="1:17" x14ac:dyDescent="0.3">
      <c r="A1887">
        <v>88929709</v>
      </c>
      <c r="B1887" s="1">
        <v>42943</v>
      </c>
      <c r="C1887" s="2">
        <v>0.46687499999999998</v>
      </c>
      <c r="D1887" s="2">
        <v>0.47510416666666666</v>
      </c>
      <c r="E1887" t="str">
        <f t="shared" si="290"/>
        <v>KOM</v>
      </c>
      <c r="G1887">
        <f t="shared" si="291"/>
        <v>0</v>
      </c>
      <c r="H1887" s="15">
        <f t="shared" si="295"/>
        <v>0</v>
      </c>
      <c r="I1887" s="2">
        <f t="shared" si="292"/>
        <v>8.2291666666666763E-3</v>
      </c>
      <c r="J1887" s="19">
        <f t="shared" si="296"/>
        <v>15650.883333333351</v>
      </c>
      <c r="K1887" s="19">
        <f t="shared" si="293"/>
        <v>11.85</v>
      </c>
      <c r="L1887">
        <f t="shared" si="294"/>
        <v>1</v>
      </c>
      <c r="M1887" s="19">
        <f t="shared" si="297"/>
        <v>10641.116666666681</v>
      </c>
      <c r="O1887" s="19">
        <f t="shared" si="298"/>
        <v>3490.4666666666662</v>
      </c>
      <c r="Q1887" s="19">
        <f t="shared" si="299"/>
        <v>813</v>
      </c>
    </row>
    <row r="1888" spans="1:17" x14ac:dyDescent="0.3">
      <c r="A1888">
        <v>3004967</v>
      </c>
      <c r="B1888" s="1">
        <v>42943</v>
      </c>
      <c r="C1888" s="2">
        <v>0.4707175925925926</v>
      </c>
      <c r="D1888" s="2">
        <v>0.47547453703703701</v>
      </c>
      <c r="E1888" t="str">
        <f t="shared" si="290"/>
        <v>ST</v>
      </c>
      <c r="G1888">
        <f t="shared" si="291"/>
        <v>0</v>
      </c>
      <c r="H1888" s="15">
        <f t="shared" si="295"/>
        <v>0</v>
      </c>
      <c r="I1888" s="2">
        <f t="shared" si="292"/>
        <v>4.7569444444444109E-3</v>
      </c>
      <c r="J1888" s="19">
        <f t="shared" si="296"/>
        <v>15657.733333333352</v>
      </c>
      <c r="K1888" s="19">
        <f t="shared" si="293"/>
        <v>6.85</v>
      </c>
      <c r="L1888">
        <f t="shared" si="294"/>
        <v>1</v>
      </c>
      <c r="M1888" s="19">
        <f t="shared" si="297"/>
        <v>10647.966666666682</v>
      </c>
      <c r="O1888" s="19">
        <f t="shared" si="298"/>
        <v>3490.4666666666662</v>
      </c>
      <c r="Q1888" s="19">
        <f t="shared" si="299"/>
        <v>813</v>
      </c>
    </row>
    <row r="1889" spans="1:17" x14ac:dyDescent="0.3">
      <c r="A1889">
        <v>1721264</v>
      </c>
      <c r="B1889" s="1">
        <v>42943</v>
      </c>
      <c r="C1889" s="2">
        <v>0.47394675925925928</v>
      </c>
      <c r="D1889" s="2">
        <v>0.47922453703703699</v>
      </c>
      <c r="E1889" t="str">
        <f t="shared" si="290"/>
        <v>ST</v>
      </c>
      <c r="G1889">
        <f t="shared" si="291"/>
        <v>0</v>
      </c>
      <c r="H1889" s="15">
        <f t="shared" si="295"/>
        <v>0</v>
      </c>
      <c r="I1889" s="2">
        <f t="shared" si="292"/>
        <v>5.2777777777777146E-3</v>
      </c>
      <c r="J1889" s="19">
        <f t="shared" si="296"/>
        <v>15665.333333333352</v>
      </c>
      <c r="K1889" s="19">
        <f t="shared" si="293"/>
        <v>7.6</v>
      </c>
      <c r="L1889">
        <f t="shared" si="294"/>
        <v>1</v>
      </c>
      <c r="M1889" s="19">
        <f t="shared" si="297"/>
        <v>10655.566666666682</v>
      </c>
      <c r="O1889" s="19">
        <f t="shared" si="298"/>
        <v>3490.4666666666662</v>
      </c>
      <c r="Q1889" s="19">
        <f t="shared" si="299"/>
        <v>813</v>
      </c>
    </row>
    <row r="1890" spans="1:17" x14ac:dyDescent="0.3">
      <c r="A1890">
        <v>5231877</v>
      </c>
      <c r="B1890" s="1">
        <v>42943</v>
      </c>
      <c r="C1890" s="2">
        <v>0.4755092592592593</v>
      </c>
      <c r="D1890" s="2">
        <v>0.4793055555555556</v>
      </c>
      <c r="E1890" t="str">
        <f t="shared" si="290"/>
        <v>ST</v>
      </c>
      <c r="G1890">
        <f t="shared" si="291"/>
        <v>0</v>
      </c>
      <c r="H1890" s="15">
        <f t="shared" si="295"/>
        <v>0</v>
      </c>
      <c r="I1890" s="2">
        <f t="shared" si="292"/>
        <v>3.7962962962962976E-3</v>
      </c>
      <c r="J1890" s="19">
        <f t="shared" si="296"/>
        <v>15670.800000000019</v>
      </c>
      <c r="K1890" s="19">
        <f t="shared" si="293"/>
        <v>5.4666666666666668</v>
      </c>
      <c r="L1890">
        <f t="shared" si="294"/>
        <v>1</v>
      </c>
      <c r="M1890" s="19">
        <f t="shared" si="297"/>
        <v>10661.033333333349</v>
      </c>
      <c r="O1890" s="19">
        <f t="shared" si="298"/>
        <v>3490.4666666666662</v>
      </c>
      <c r="Q1890" s="19">
        <f t="shared" si="299"/>
        <v>813</v>
      </c>
    </row>
    <row r="1891" spans="1:17" x14ac:dyDescent="0.3">
      <c r="A1891">
        <v>92414932</v>
      </c>
      <c r="B1891" s="1">
        <v>42943</v>
      </c>
      <c r="C1891" s="2">
        <v>0.48085648148148147</v>
      </c>
      <c r="D1891" s="2">
        <v>0.48893518518518514</v>
      </c>
      <c r="E1891" t="str">
        <f t="shared" si="290"/>
        <v>KOM</v>
      </c>
      <c r="G1891">
        <f t="shared" si="291"/>
        <v>0</v>
      </c>
      <c r="H1891" s="15">
        <f t="shared" si="295"/>
        <v>0</v>
      </c>
      <c r="I1891" s="2">
        <f t="shared" si="292"/>
        <v>8.0787037037036713E-3</v>
      </c>
      <c r="J1891" s="19">
        <f t="shared" si="296"/>
        <v>15682.433333333352</v>
      </c>
      <c r="K1891" s="19">
        <f t="shared" si="293"/>
        <v>11.633333333333333</v>
      </c>
      <c r="L1891">
        <f t="shared" si="294"/>
        <v>1</v>
      </c>
      <c r="M1891" s="19">
        <f t="shared" si="297"/>
        <v>10661.033333333349</v>
      </c>
      <c r="O1891" s="19">
        <f t="shared" si="298"/>
        <v>3502.0999999999995</v>
      </c>
      <c r="Q1891" s="19">
        <f t="shared" si="299"/>
        <v>813</v>
      </c>
    </row>
    <row r="1892" spans="1:17" x14ac:dyDescent="0.3">
      <c r="A1892">
        <v>3202610</v>
      </c>
      <c r="B1892" s="1">
        <v>42943</v>
      </c>
      <c r="C1892" s="2">
        <v>0.4852893518518519</v>
      </c>
      <c r="D1892" s="2">
        <v>0.48694444444444446</v>
      </c>
      <c r="E1892" t="str">
        <f t="shared" si="290"/>
        <v>ST</v>
      </c>
      <c r="G1892">
        <f t="shared" si="291"/>
        <v>0</v>
      </c>
      <c r="H1892" s="15">
        <f t="shared" si="295"/>
        <v>0</v>
      </c>
      <c r="I1892" s="2">
        <f t="shared" si="292"/>
        <v>1.6550925925925553E-3</v>
      </c>
      <c r="J1892" s="19">
        <f t="shared" si="296"/>
        <v>15684.816666666686</v>
      </c>
      <c r="K1892" s="19">
        <f t="shared" si="293"/>
        <v>2.3833333333333333</v>
      </c>
      <c r="L1892">
        <f t="shared" si="294"/>
        <v>1</v>
      </c>
      <c r="M1892" s="19">
        <f t="shared" si="297"/>
        <v>10663.416666666682</v>
      </c>
      <c r="O1892" s="19">
        <f t="shared" si="298"/>
        <v>3502.0999999999995</v>
      </c>
      <c r="Q1892" s="19">
        <f t="shared" si="299"/>
        <v>813</v>
      </c>
    </row>
    <row r="1893" spans="1:17" x14ac:dyDescent="0.3">
      <c r="A1893">
        <v>2825289</v>
      </c>
      <c r="B1893" s="1">
        <v>42943</v>
      </c>
      <c r="C1893" s="2">
        <v>0.4855902777777778</v>
      </c>
      <c r="D1893" s="2">
        <v>0.49710648148148145</v>
      </c>
      <c r="E1893" t="str">
        <f t="shared" si="290"/>
        <v>ST</v>
      </c>
      <c r="G1893">
        <f t="shared" si="291"/>
        <v>0</v>
      </c>
      <c r="H1893" s="15">
        <f t="shared" si="295"/>
        <v>0</v>
      </c>
      <c r="I1893" s="2">
        <f t="shared" si="292"/>
        <v>1.1516203703703654E-2</v>
      </c>
      <c r="J1893" s="19">
        <f t="shared" si="296"/>
        <v>15701.40000000002</v>
      </c>
      <c r="K1893" s="19">
        <f t="shared" si="293"/>
        <v>16.583333333333332</v>
      </c>
      <c r="L1893">
        <f t="shared" si="294"/>
        <v>1</v>
      </c>
      <c r="M1893" s="19">
        <f t="shared" si="297"/>
        <v>10680.000000000016</v>
      </c>
      <c r="O1893" s="19">
        <f t="shared" si="298"/>
        <v>3502.0999999999995</v>
      </c>
      <c r="Q1893" s="19">
        <f t="shared" si="299"/>
        <v>813</v>
      </c>
    </row>
    <row r="1894" spans="1:17" x14ac:dyDescent="0.3">
      <c r="A1894">
        <v>7915936</v>
      </c>
      <c r="B1894" s="1">
        <v>42943</v>
      </c>
      <c r="C1894" s="2">
        <v>0.49075231481481479</v>
      </c>
      <c r="D1894" s="2">
        <v>0.49836805555555558</v>
      </c>
      <c r="E1894" t="str">
        <f t="shared" si="290"/>
        <v>ST</v>
      </c>
      <c r="G1894">
        <f t="shared" si="291"/>
        <v>0</v>
      </c>
      <c r="H1894" s="15">
        <f t="shared" si="295"/>
        <v>0</v>
      </c>
      <c r="I1894" s="2">
        <f t="shared" si="292"/>
        <v>7.615740740740784E-3</v>
      </c>
      <c r="J1894" s="19">
        <f t="shared" si="296"/>
        <v>15712.366666666687</v>
      </c>
      <c r="K1894" s="19">
        <f t="shared" si="293"/>
        <v>10.966666666666667</v>
      </c>
      <c r="L1894">
        <f t="shared" si="294"/>
        <v>1</v>
      </c>
      <c r="M1894" s="19">
        <f t="shared" si="297"/>
        <v>10690.966666666684</v>
      </c>
      <c r="O1894" s="19">
        <f t="shared" si="298"/>
        <v>3502.0999999999995</v>
      </c>
      <c r="Q1894" s="19">
        <f t="shared" si="299"/>
        <v>813</v>
      </c>
    </row>
    <row r="1895" spans="1:17" x14ac:dyDescent="0.3">
      <c r="A1895">
        <v>3680072</v>
      </c>
      <c r="B1895" s="1">
        <v>42943</v>
      </c>
      <c r="C1895" s="2">
        <v>0.49561342592592594</v>
      </c>
      <c r="D1895" s="2">
        <v>0.49716435185185182</v>
      </c>
      <c r="E1895" t="str">
        <f t="shared" si="290"/>
        <v>ST</v>
      </c>
      <c r="G1895">
        <f t="shared" si="291"/>
        <v>0</v>
      </c>
      <c r="H1895" s="15">
        <f t="shared" si="295"/>
        <v>0</v>
      </c>
      <c r="I1895" s="2">
        <f t="shared" si="292"/>
        <v>1.5509259259258723E-3</v>
      </c>
      <c r="J1895" s="19">
        <f t="shared" si="296"/>
        <v>15714.60000000002</v>
      </c>
      <c r="K1895" s="19">
        <f t="shared" si="293"/>
        <v>2.2333333333333334</v>
      </c>
      <c r="L1895">
        <f t="shared" si="294"/>
        <v>1</v>
      </c>
      <c r="M1895" s="19">
        <f t="shared" si="297"/>
        <v>10693.200000000017</v>
      </c>
      <c r="O1895" s="19">
        <f t="shared" si="298"/>
        <v>3502.0999999999995</v>
      </c>
      <c r="Q1895" s="19">
        <f t="shared" si="299"/>
        <v>813</v>
      </c>
    </row>
    <row r="1896" spans="1:17" x14ac:dyDescent="0.3">
      <c r="A1896">
        <v>6980867</v>
      </c>
      <c r="B1896" s="1">
        <v>42943</v>
      </c>
      <c r="C1896" s="2">
        <v>0.49716435185185182</v>
      </c>
      <c r="D1896" s="2">
        <v>0.50270833333333331</v>
      </c>
      <c r="E1896" t="str">
        <f t="shared" si="290"/>
        <v>ST</v>
      </c>
      <c r="G1896">
        <f t="shared" si="291"/>
        <v>0</v>
      </c>
      <c r="H1896" s="15">
        <f t="shared" si="295"/>
        <v>0</v>
      </c>
      <c r="I1896" s="2">
        <f t="shared" si="292"/>
        <v>5.5439814814814969E-3</v>
      </c>
      <c r="J1896" s="19">
        <f t="shared" si="296"/>
        <v>15722.583333333354</v>
      </c>
      <c r="K1896" s="19">
        <f t="shared" si="293"/>
        <v>7.9833333333333334</v>
      </c>
      <c r="L1896">
        <f t="shared" si="294"/>
        <v>1</v>
      </c>
      <c r="M1896" s="19">
        <f t="shared" si="297"/>
        <v>10701.183333333351</v>
      </c>
      <c r="O1896" s="19">
        <f t="shared" si="298"/>
        <v>3502.0999999999995</v>
      </c>
      <c r="Q1896" s="19">
        <f t="shared" si="299"/>
        <v>813</v>
      </c>
    </row>
    <row r="1897" spans="1:17" x14ac:dyDescent="0.3">
      <c r="A1897">
        <v>3656681</v>
      </c>
      <c r="B1897" s="1">
        <v>42943</v>
      </c>
      <c r="C1897" s="2">
        <v>0.50123842592592593</v>
      </c>
      <c r="D1897" s="2">
        <v>0.50841435185185191</v>
      </c>
      <c r="E1897" t="str">
        <f t="shared" si="290"/>
        <v>ST</v>
      </c>
      <c r="G1897">
        <f t="shared" si="291"/>
        <v>0</v>
      </c>
      <c r="H1897" s="15">
        <f t="shared" si="295"/>
        <v>0</v>
      </c>
      <c r="I1897" s="2">
        <f t="shared" si="292"/>
        <v>7.1759259259259744E-3</v>
      </c>
      <c r="J1897" s="19">
        <f t="shared" si="296"/>
        <v>15732.916666666688</v>
      </c>
      <c r="K1897" s="19">
        <f t="shared" si="293"/>
        <v>10.333333333333334</v>
      </c>
      <c r="L1897">
        <f t="shared" si="294"/>
        <v>1</v>
      </c>
      <c r="M1897" s="19">
        <f t="shared" si="297"/>
        <v>10711.516666666685</v>
      </c>
      <c r="O1897" s="19">
        <f t="shared" si="298"/>
        <v>3502.0999999999995</v>
      </c>
      <c r="Q1897" s="19">
        <f t="shared" si="299"/>
        <v>813</v>
      </c>
    </row>
    <row r="1898" spans="1:17" x14ac:dyDescent="0.3">
      <c r="A1898">
        <v>4445684</v>
      </c>
      <c r="B1898" s="1">
        <v>42943</v>
      </c>
      <c r="C1898" s="2">
        <v>0.50361111111111112</v>
      </c>
      <c r="D1898" s="2">
        <v>0.51285879629629627</v>
      </c>
      <c r="E1898" t="str">
        <f t="shared" si="290"/>
        <v>ST</v>
      </c>
      <c r="G1898">
        <f t="shared" si="291"/>
        <v>0</v>
      </c>
      <c r="H1898" s="15">
        <f t="shared" si="295"/>
        <v>0</v>
      </c>
      <c r="I1898" s="2">
        <f t="shared" si="292"/>
        <v>9.2476851851851505E-3</v>
      </c>
      <c r="J1898" s="19">
        <f t="shared" si="296"/>
        <v>15746.233333333355</v>
      </c>
      <c r="K1898" s="19">
        <f t="shared" si="293"/>
        <v>13.316666666666666</v>
      </c>
      <c r="L1898">
        <f t="shared" si="294"/>
        <v>1</v>
      </c>
      <c r="M1898" s="19">
        <f t="shared" si="297"/>
        <v>10724.833333333352</v>
      </c>
      <c r="O1898" s="19">
        <f t="shared" si="298"/>
        <v>3502.0999999999995</v>
      </c>
      <c r="Q1898" s="19">
        <f t="shared" si="299"/>
        <v>813</v>
      </c>
    </row>
    <row r="1899" spans="1:17" x14ac:dyDescent="0.3">
      <c r="A1899">
        <v>9864502</v>
      </c>
      <c r="B1899" s="1">
        <v>42943</v>
      </c>
      <c r="C1899" s="2">
        <v>0.50722222222222224</v>
      </c>
      <c r="D1899" s="2">
        <v>0.50762731481481482</v>
      </c>
      <c r="E1899" t="str">
        <f t="shared" si="290"/>
        <v>ST</v>
      </c>
      <c r="G1899">
        <f t="shared" si="291"/>
        <v>0</v>
      </c>
      <c r="H1899" s="15">
        <f t="shared" si="295"/>
        <v>0</v>
      </c>
      <c r="I1899" s="2">
        <f t="shared" si="292"/>
        <v>4.050925925925819E-4</v>
      </c>
      <c r="J1899" s="19">
        <f t="shared" si="296"/>
        <v>15746.816666666689</v>
      </c>
      <c r="K1899" s="19">
        <f t="shared" si="293"/>
        <v>0.58333333333333337</v>
      </c>
      <c r="L1899">
        <f t="shared" si="294"/>
        <v>1</v>
      </c>
      <c r="M1899" s="19">
        <f t="shared" si="297"/>
        <v>10725.416666666686</v>
      </c>
      <c r="O1899" s="19">
        <f t="shared" si="298"/>
        <v>3502.0999999999995</v>
      </c>
      <c r="Q1899" s="19">
        <f t="shared" si="299"/>
        <v>813</v>
      </c>
    </row>
    <row r="1900" spans="1:17" x14ac:dyDescent="0.3">
      <c r="A1900">
        <v>5881130</v>
      </c>
      <c r="B1900" s="1">
        <v>42943</v>
      </c>
      <c r="C1900" s="2">
        <v>0.51086805555555559</v>
      </c>
      <c r="D1900" s="2">
        <v>0.516087962962963</v>
      </c>
      <c r="E1900" t="str">
        <f t="shared" si="290"/>
        <v>ST</v>
      </c>
      <c r="G1900">
        <f t="shared" si="291"/>
        <v>0</v>
      </c>
      <c r="H1900" s="15">
        <f t="shared" si="295"/>
        <v>0</v>
      </c>
      <c r="I1900" s="2">
        <f t="shared" si="292"/>
        <v>5.2199074074074092E-3</v>
      </c>
      <c r="J1900" s="19">
        <f t="shared" si="296"/>
        <v>15754.333333333356</v>
      </c>
      <c r="K1900" s="19">
        <f t="shared" si="293"/>
        <v>7.5166666666666666</v>
      </c>
      <c r="L1900">
        <f t="shared" si="294"/>
        <v>1</v>
      </c>
      <c r="M1900" s="19">
        <f t="shared" si="297"/>
        <v>10732.933333333352</v>
      </c>
      <c r="O1900" s="19">
        <f t="shared" si="298"/>
        <v>3502.0999999999995</v>
      </c>
      <c r="Q1900" s="19">
        <f t="shared" si="299"/>
        <v>813</v>
      </c>
    </row>
    <row r="1901" spans="1:17" x14ac:dyDescent="0.3">
      <c r="A1901">
        <v>2056567</v>
      </c>
      <c r="B1901" s="1">
        <v>42943</v>
      </c>
      <c r="C1901" s="2">
        <v>0.51563657407407404</v>
      </c>
      <c r="D1901" s="2">
        <v>0.52396990740740745</v>
      </c>
      <c r="E1901" t="str">
        <f t="shared" si="290"/>
        <v>ST</v>
      </c>
      <c r="G1901">
        <f t="shared" si="291"/>
        <v>0</v>
      </c>
      <c r="H1901" s="15">
        <f t="shared" si="295"/>
        <v>0</v>
      </c>
      <c r="I1901" s="2">
        <f t="shared" si="292"/>
        <v>8.3333333333334147E-3</v>
      </c>
      <c r="J1901" s="19">
        <f t="shared" si="296"/>
        <v>15766.333333333356</v>
      </c>
      <c r="K1901" s="19">
        <f t="shared" si="293"/>
        <v>12</v>
      </c>
      <c r="L1901">
        <f t="shared" si="294"/>
        <v>1</v>
      </c>
      <c r="M1901" s="19">
        <f t="shared" si="297"/>
        <v>10744.933333333352</v>
      </c>
      <c r="O1901" s="19">
        <f t="shared" si="298"/>
        <v>3502.0999999999995</v>
      </c>
      <c r="Q1901" s="19">
        <f t="shared" si="299"/>
        <v>813</v>
      </c>
    </row>
    <row r="1902" spans="1:17" x14ac:dyDescent="0.3">
      <c r="A1902">
        <v>62150310</v>
      </c>
      <c r="B1902" s="1">
        <v>42943</v>
      </c>
      <c r="C1902" s="2">
        <v>0.52003472222222225</v>
      </c>
      <c r="D1902" s="2">
        <v>0.52927083333333336</v>
      </c>
      <c r="E1902" t="str">
        <f t="shared" si="290"/>
        <v>KOM</v>
      </c>
      <c r="G1902">
        <f t="shared" si="291"/>
        <v>0</v>
      </c>
      <c r="H1902" s="15">
        <f t="shared" si="295"/>
        <v>0</v>
      </c>
      <c r="I1902" s="2">
        <f t="shared" si="292"/>
        <v>9.2361111111111116E-3</v>
      </c>
      <c r="J1902" s="19">
        <f t="shared" si="296"/>
        <v>15779.633333333355</v>
      </c>
      <c r="K1902" s="19">
        <f t="shared" si="293"/>
        <v>13.3</v>
      </c>
      <c r="L1902">
        <f t="shared" si="294"/>
        <v>1</v>
      </c>
      <c r="M1902" s="19">
        <f t="shared" si="297"/>
        <v>10744.933333333352</v>
      </c>
      <c r="O1902" s="19">
        <f t="shared" si="298"/>
        <v>3515.3999999999996</v>
      </c>
      <c r="Q1902" s="19">
        <f t="shared" si="299"/>
        <v>813</v>
      </c>
    </row>
    <row r="1903" spans="1:17" x14ac:dyDescent="0.3">
      <c r="A1903">
        <v>9340299</v>
      </c>
      <c r="B1903" s="1">
        <v>42943</v>
      </c>
      <c r="C1903" s="2">
        <v>0.52034722222222218</v>
      </c>
      <c r="D1903" s="2">
        <v>0.52137731481481475</v>
      </c>
      <c r="E1903" t="str">
        <f t="shared" si="290"/>
        <v>ST</v>
      </c>
      <c r="G1903">
        <f t="shared" si="291"/>
        <v>0</v>
      </c>
      <c r="H1903" s="15">
        <f t="shared" si="295"/>
        <v>0</v>
      </c>
      <c r="I1903" s="2">
        <f t="shared" si="292"/>
        <v>1.0300925925925686E-3</v>
      </c>
      <c r="J1903" s="19">
        <f t="shared" si="296"/>
        <v>15781.116666666689</v>
      </c>
      <c r="K1903" s="19">
        <f t="shared" si="293"/>
        <v>1.4833333333333334</v>
      </c>
      <c r="L1903">
        <f t="shared" si="294"/>
        <v>1</v>
      </c>
      <c r="M1903" s="19">
        <f t="shared" si="297"/>
        <v>10746.416666666686</v>
      </c>
      <c r="O1903" s="19">
        <f t="shared" si="298"/>
        <v>3515.3999999999996</v>
      </c>
      <c r="Q1903" s="19">
        <f t="shared" si="299"/>
        <v>813</v>
      </c>
    </row>
    <row r="1904" spans="1:17" x14ac:dyDescent="0.3">
      <c r="A1904">
        <v>3912924</v>
      </c>
      <c r="B1904" s="1">
        <v>42943</v>
      </c>
      <c r="C1904" s="2">
        <v>0.52368055555555559</v>
      </c>
      <c r="D1904" s="2">
        <v>0.52627314814814818</v>
      </c>
      <c r="E1904" t="str">
        <f t="shared" si="290"/>
        <v>ST</v>
      </c>
      <c r="G1904">
        <f t="shared" si="291"/>
        <v>0</v>
      </c>
      <c r="H1904" s="15">
        <f t="shared" si="295"/>
        <v>0</v>
      </c>
      <c r="I1904" s="2">
        <f t="shared" si="292"/>
        <v>2.5925925925925908E-3</v>
      </c>
      <c r="J1904" s="19">
        <f t="shared" si="296"/>
        <v>15784.850000000022</v>
      </c>
      <c r="K1904" s="19">
        <f t="shared" si="293"/>
        <v>3.7333333333333334</v>
      </c>
      <c r="L1904">
        <f t="shared" si="294"/>
        <v>1</v>
      </c>
      <c r="M1904" s="19">
        <f t="shared" si="297"/>
        <v>10750.15000000002</v>
      </c>
      <c r="O1904" s="19">
        <f t="shared" si="298"/>
        <v>3515.3999999999996</v>
      </c>
      <c r="Q1904" s="19">
        <f t="shared" si="299"/>
        <v>813</v>
      </c>
    </row>
    <row r="1905" spans="1:17" x14ac:dyDescent="0.3">
      <c r="A1905">
        <v>8159466</v>
      </c>
      <c r="B1905" s="1">
        <v>42943</v>
      </c>
      <c r="C1905" s="2">
        <v>0.52460648148148148</v>
      </c>
      <c r="D1905" s="2">
        <v>0.52971064814814817</v>
      </c>
      <c r="E1905" t="str">
        <f t="shared" si="290"/>
        <v>ST</v>
      </c>
      <c r="G1905">
        <f t="shared" si="291"/>
        <v>0</v>
      </c>
      <c r="H1905" s="15">
        <f t="shared" si="295"/>
        <v>0</v>
      </c>
      <c r="I1905" s="2">
        <f t="shared" si="292"/>
        <v>5.1041666666666874E-3</v>
      </c>
      <c r="J1905" s="19">
        <f t="shared" si="296"/>
        <v>15792.200000000023</v>
      </c>
      <c r="K1905" s="19">
        <f t="shared" si="293"/>
        <v>7.35</v>
      </c>
      <c r="L1905">
        <f t="shared" si="294"/>
        <v>1</v>
      </c>
      <c r="M1905" s="19">
        <f t="shared" si="297"/>
        <v>10757.50000000002</v>
      </c>
      <c r="O1905" s="19">
        <f t="shared" si="298"/>
        <v>3515.3999999999996</v>
      </c>
      <c r="Q1905" s="19">
        <f t="shared" si="299"/>
        <v>813</v>
      </c>
    </row>
    <row r="1906" spans="1:17" x14ac:dyDescent="0.3">
      <c r="A1906">
        <v>7467198</v>
      </c>
      <c r="B1906" s="1">
        <v>42943</v>
      </c>
      <c r="C1906" s="2">
        <v>0.52993055555555557</v>
      </c>
      <c r="D1906" s="2">
        <v>0.53739583333333341</v>
      </c>
      <c r="E1906" t="str">
        <f t="shared" si="290"/>
        <v>ST</v>
      </c>
      <c r="G1906">
        <f t="shared" si="291"/>
        <v>0</v>
      </c>
      <c r="H1906" s="15">
        <f t="shared" si="295"/>
        <v>0</v>
      </c>
      <c r="I1906" s="2">
        <f t="shared" si="292"/>
        <v>7.4652777777778345E-3</v>
      </c>
      <c r="J1906" s="19">
        <f t="shared" si="296"/>
        <v>15802.950000000023</v>
      </c>
      <c r="K1906" s="19">
        <f t="shared" si="293"/>
        <v>10.75</v>
      </c>
      <c r="L1906">
        <f t="shared" si="294"/>
        <v>1</v>
      </c>
      <c r="M1906" s="19">
        <f t="shared" si="297"/>
        <v>10768.25000000002</v>
      </c>
      <c r="O1906" s="19">
        <f t="shared" si="298"/>
        <v>3515.3999999999996</v>
      </c>
      <c r="Q1906" s="19">
        <f t="shared" si="299"/>
        <v>813</v>
      </c>
    </row>
    <row r="1907" spans="1:17" x14ac:dyDescent="0.3">
      <c r="A1907">
        <v>4703748</v>
      </c>
      <c r="B1907" s="1">
        <v>42943</v>
      </c>
      <c r="C1907" s="2">
        <v>0.53315972222222219</v>
      </c>
      <c r="D1907" s="2">
        <v>0.53454861111111118</v>
      </c>
      <c r="E1907" t="str">
        <f t="shared" si="290"/>
        <v>ST</v>
      </c>
      <c r="G1907">
        <f t="shared" si="291"/>
        <v>0</v>
      </c>
      <c r="H1907" s="15">
        <f t="shared" si="295"/>
        <v>0</v>
      </c>
      <c r="I1907" s="2">
        <f t="shared" si="292"/>
        <v>1.388888888888995E-3</v>
      </c>
      <c r="J1907" s="19">
        <f t="shared" si="296"/>
        <v>15804.950000000023</v>
      </c>
      <c r="K1907" s="19">
        <f t="shared" si="293"/>
        <v>2</v>
      </c>
      <c r="L1907">
        <f t="shared" si="294"/>
        <v>1</v>
      </c>
      <c r="M1907" s="19">
        <f t="shared" si="297"/>
        <v>10770.25000000002</v>
      </c>
      <c r="O1907" s="19">
        <f t="shared" si="298"/>
        <v>3515.3999999999996</v>
      </c>
      <c r="Q1907" s="19">
        <f t="shared" si="299"/>
        <v>813</v>
      </c>
    </row>
    <row r="1908" spans="1:17" x14ac:dyDescent="0.3">
      <c r="A1908">
        <v>1165705</v>
      </c>
      <c r="B1908" s="1">
        <v>42943</v>
      </c>
      <c r="C1908" s="2">
        <v>0.53666666666666674</v>
      </c>
      <c r="D1908" s="2">
        <v>0.54100694444444442</v>
      </c>
      <c r="E1908" t="str">
        <f t="shared" si="290"/>
        <v>ST</v>
      </c>
      <c r="G1908">
        <f t="shared" si="291"/>
        <v>0</v>
      </c>
      <c r="H1908" s="15">
        <f t="shared" si="295"/>
        <v>0</v>
      </c>
      <c r="I1908" s="2">
        <f t="shared" si="292"/>
        <v>4.3402777777776791E-3</v>
      </c>
      <c r="J1908" s="19">
        <f t="shared" si="296"/>
        <v>15811.200000000023</v>
      </c>
      <c r="K1908" s="19">
        <f t="shared" si="293"/>
        <v>6.25</v>
      </c>
      <c r="L1908">
        <f t="shared" si="294"/>
        <v>1</v>
      </c>
      <c r="M1908" s="19">
        <f t="shared" si="297"/>
        <v>10776.50000000002</v>
      </c>
      <c r="O1908" s="19">
        <f t="shared" si="298"/>
        <v>3515.3999999999996</v>
      </c>
      <c r="Q1908" s="19">
        <f t="shared" si="299"/>
        <v>813</v>
      </c>
    </row>
    <row r="1909" spans="1:17" x14ac:dyDescent="0.3">
      <c r="A1909">
        <v>90762334</v>
      </c>
      <c r="B1909" s="1">
        <v>42943</v>
      </c>
      <c r="C1909" s="2">
        <v>0.54144675925925922</v>
      </c>
      <c r="D1909" s="2">
        <v>0.54313657407407401</v>
      </c>
      <c r="E1909" t="str">
        <f t="shared" si="290"/>
        <v>KOM</v>
      </c>
      <c r="G1909">
        <f t="shared" si="291"/>
        <v>0</v>
      </c>
      <c r="H1909" s="15">
        <f t="shared" si="295"/>
        <v>0</v>
      </c>
      <c r="I1909" s="2">
        <f t="shared" si="292"/>
        <v>1.6898148148147829E-3</v>
      </c>
      <c r="J1909" s="19">
        <f t="shared" si="296"/>
        <v>15813.633333333355</v>
      </c>
      <c r="K1909" s="19">
        <f t="shared" si="293"/>
        <v>2.4333333333333336</v>
      </c>
      <c r="L1909">
        <f t="shared" si="294"/>
        <v>1</v>
      </c>
      <c r="M1909" s="19">
        <f t="shared" si="297"/>
        <v>10776.50000000002</v>
      </c>
      <c r="O1909" s="19">
        <f t="shared" si="298"/>
        <v>3517.833333333333</v>
      </c>
      <c r="Q1909" s="19">
        <f t="shared" si="299"/>
        <v>813</v>
      </c>
    </row>
    <row r="1910" spans="1:17" x14ac:dyDescent="0.3">
      <c r="A1910">
        <v>16527855</v>
      </c>
      <c r="B1910" s="1">
        <v>42943</v>
      </c>
      <c r="C1910" s="2">
        <v>0.54194444444444445</v>
      </c>
      <c r="D1910" s="2">
        <v>0.5513541666666667</v>
      </c>
      <c r="E1910" t="str">
        <f t="shared" si="290"/>
        <v>KOM</v>
      </c>
      <c r="G1910">
        <f t="shared" si="291"/>
        <v>0</v>
      </c>
      <c r="H1910" s="15">
        <f t="shared" si="295"/>
        <v>0</v>
      </c>
      <c r="I1910" s="2">
        <f t="shared" si="292"/>
        <v>9.4097222222222499E-3</v>
      </c>
      <c r="J1910" s="19">
        <f t="shared" si="296"/>
        <v>15827.183333333354</v>
      </c>
      <c r="K1910" s="19">
        <f t="shared" si="293"/>
        <v>13.55</v>
      </c>
      <c r="L1910">
        <f t="shared" si="294"/>
        <v>1</v>
      </c>
      <c r="M1910" s="19">
        <f t="shared" si="297"/>
        <v>10776.50000000002</v>
      </c>
      <c r="O1910" s="19">
        <f t="shared" si="298"/>
        <v>3531.3833333333332</v>
      </c>
      <c r="Q1910" s="19">
        <f t="shared" si="299"/>
        <v>813</v>
      </c>
    </row>
    <row r="1911" spans="1:17" x14ac:dyDescent="0.3">
      <c r="A1911">
        <v>1055495</v>
      </c>
      <c r="B1911" s="1">
        <v>42943</v>
      </c>
      <c r="C1911" s="2">
        <v>0.54600694444444442</v>
      </c>
      <c r="D1911" s="2">
        <v>0.54866898148148147</v>
      </c>
      <c r="E1911" t="str">
        <f t="shared" si="290"/>
        <v>ST</v>
      </c>
      <c r="G1911">
        <f t="shared" si="291"/>
        <v>0</v>
      </c>
      <c r="H1911" s="15">
        <f t="shared" si="295"/>
        <v>0</v>
      </c>
      <c r="I1911" s="2">
        <f t="shared" si="292"/>
        <v>2.6620370370370461E-3</v>
      </c>
      <c r="J1911" s="19">
        <f t="shared" si="296"/>
        <v>15831.016666666688</v>
      </c>
      <c r="K1911" s="19">
        <f t="shared" si="293"/>
        <v>3.8333333333333335</v>
      </c>
      <c r="L1911">
        <f t="shared" si="294"/>
        <v>1</v>
      </c>
      <c r="M1911" s="19">
        <f t="shared" si="297"/>
        <v>10780.333333333354</v>
      </c>
      <c r="O1911" s="19">
        <f t="shared" si="298"/>
        <v>3531.3833333333332</v>
      </c>
      <c r="Q1911" s="19">
        <f t="shared" si="299"/>
        <v>813</v>
      </c>
    </row>
    <row r="1912" spans="1:17" x14ac:dyDescent="0.3">
      <c r="A1912">
        <v>9120318</v>
      </c>
      <c r="B1912" s="1">
        <v>42943</v>
      </c>
      <c r="C1912" s="2">
        <v>0.54690972222222223</v>
      </c>
      <c r="D1912" s="2">
        <v>0.54707175925925922</v>
      </c>
      <c r="E1912" t="str">
        <f t="shared" si="290"/>
        <v>ST</v>
      </c>
      <c r="G1912">
        <f t="shared" si="291"/>
        <v>0</v>
      </c>
      <c r="H1912" s="15">
        <f t="shared" si="295"/>
        <v>0</v>
      </c>
      <c r="I1912" s="2">
        <f t="shared" si="292"/>
        <v>1.6203703703698835E-4</v>
      </c>
      <c r="J1912" s="19">
        <f t="shared" si="296"/>
        <v>15831.250000000022</v>
      </c>
      <c r="K1912" s="19">
        <f t="shared" si="293"/>
        <v>0.23333333333333334</v>
      </c>
      <c r="L1912">
        <f t="shared" si="294"/>
        <v>1</v>
      </c>
      <c r="M1912" s="19">
        <f t="shared" si="297"/>
        <v>10780.566666666688</v>
      </c>
      <c r="O1912" s="19">
        <f t="shared" si="298"/>
        <v>3531.3833333333332</v>
      </c>
      <c r="Q1912" s="19">
        <f t="shared" si="299"/>
        <v>813</v>
      </c>
    </row>
    <row r="1913" spans="1:17" x14ac:dyDescent="0.3">
      <c r="A1913">
        <v>4030817</v>
      </c>
      <c r="B1913" s="1">
        <v>42943</v>
      </c>
      <c r="C1913" s="2">
        <v>0.55092592592592593</v>
      </c>
      <c r="D1913" s="2">
        <v>0.56030092592592595</v>
      </c>
      <c r="E1913" t="str">
        <f t="shared" si="290"/>
        <v>ST</v>
      </c>
      <c r="G1913">
        <f t="shared" si="291"/>
        <v>0</v>
      </c>
      <c r="H1913" s="15">
        <f t="shared" si="295"/>
        <v>0</v>
      </c>
      <c r="I1913" s="2">
        <f t="shared" si="292"/>
        <v>9.3750000000000222E-3</v>
      </c>
      <c r="J1913" s="19">
        <f t="shared" si="296"/>
        <v>15844.750000000022</v>
      </c>
      <c r="K1913" s="19">
        <f t="shared" si="293"/>
        <v>13.5</v>
      </c>
      <c r="L1913">
        <f t="shared" si="294"/>
        <v>1</v>
      </c>
      <c r="M1913" s="19">
        <f t="shared" si="297"/>
        <v>10794.066666666688</v>
      </c>
      <c r="O1913" s="19">
        <f t="shared" si="298"/>
        <v>3531.3833333333332</v>
      </c>
      <c r="Q1913" s="19">
        <f t="shared" si="299"/>
        <v>813</v>
      </c>
    </row>
    <row r="1914" spans="1:17" x14ac:dyDescent="0.3">
      <c r="A1914">
        <v>1025756</v>
      </c>
      <c r="B1914" s="1">
        <v>42943</v>
      </c>
      <c r="C1914" s="2">
        <v>0.55116898148148141</v>
      </c>
      <c r="D1914" s="2">
        <v>0.56047453703703709</v>
      </c>
      <c r="E1914" t="str">
        <f t="shared" si="290"/>
        <v>ST</v>
      </c>
      <c r="G1914">
        <f t="shared" si="291"/>
        <v>0</v>
      </c>
      <c r="H1914" s="15">
        <f t="shared" si="295"/>
        <v>0</v>
      </c>
      <c r="I1914" s="2">
        <f t="shared" si="292"/>
        <v>9.3055555555556779E-3</v>
      </c>
      <c r="J1914" s="19">
        <f t="shared" si="296"/>
        <v>15858.150000000021</v>
      </c>
      <c r="K1914" s="19">
        <f t="shared" si="293"/>
        <v>13.4</v>
      </c>
      <c r="L1914">
        <f t="shared" si="294"/>
        <v>1</v>
      </c>
      <c r="M1914" s="19">
        <f t="shared" si="297"/>
        <v>10807.466666666687</v>
      </c>
      <c r="O1914" s="19">
        <f t="shared" si="298"/>
        <v>3531.3833333333332</v>
      </c>
      <c r="Q1914" s="19">
        <f t="shared" si="299"/>
        <v>813</v>
      </c>
    </row>
    <row r="1915" spans="1:17" x14ac:dyDescent="0.3">
      <c r="A1915">
        <v>29880225</v>
      </c>
      <c r="B1915" s="1">
        <v>42943</v>
      </c>
      <c r="C1915" s="2">
        <v>0.55174768518518513</v>
      </c>
      <c r="D1915" s="2">
        <v>0.55920138888888882</v>
      </c>
      <c r="E1915" t="str">
        <f t="shared" si="290"/>
        <v>KOM</v>
      </c>
      <c r="G1915">
        <f t="shared" si="291"/>
        <v>0</v>
      </c>
      <c r="H1915" s="15">
        <f t="shared" si="295"/>
        <v>0</v>
      </c>
      <c r="I1915" s="2">
        <f t="shared" si="292"/>
        <v>7.4537037037036846E-3</v>
      </c>
      <c r="J1915" s="19">
        <f t="shared" si="296"/>
        <v>15868.883333333355</v>
      </c>
      <c r="K1915" s="19">
        <f t="shared" si="293"/>
        <v>10.733333333333333</v>
      </c>
      <c r="L1915">
        <f t="shared" si="294"/>
        <v>1</v>
      </c>
      <c r="M1915" s="19">
        <f t="shared" si="297"/>
        <v>10807.466666666687</v>
      </c>
      <c r="O1915" s="19">
        <f t="shared" si="298"/>
        <v>3542.1166666666663</v>
      </c>
      <c r="Q1915" s="19">
        <f t="shared" si="299"/>
        <v>813</v>
      </c>
    </row>
    <row r="1916" spans="1:17" x14ac:dyDescent="0.3">
      <c r="A1916">
        <v>4791902</v>
      </c>
      <c r="B1916" s="1">
        <v>42943</v>
      </c>
      <c r="C1916" s="2">
        <v>0.55718750000000006</v>
      </c>
      <c r="D1916" s="2">
        <v>0.55753472222222222</v>
      </c>
      <c r="E1916" t="str">
        <f t="shared" si="290"/>
        <v>ST</v>
      </c>
      <c r="G1916">
        <f t="shared" si="291"/>
        <v>0</v>
      </c>
      <c r="H1916" s="15">
        <f t="shared" si="295"/>
        <v>0</v>
      </c>
      <c r="I1916" s="2">
        <f t="shared" si="292"/>
        <v>3.4722222222216548E-4</v>
      </c>
      <c r="J1916" s="19">
        <f t="shared" si="296"/>
        <v>15869.383333333355</v>
      </c>
      <c r="K1916" s="19">
        <f t="shared" si="293"/>
        <v>0.5</v>
      </c>
      <c r="L1916">
        <f t="shared" si="294"/>
        <v>1</v>
      </c>
      <c r="M1916" s="19">
        <f t="shared" si="297"/>
        <v>10807.966666666687</v>
      </c>
      <c r="O1916" s="19">
        <f t="shared" si="298"/>
        <v>3542.1166666666663</v>
      </c>
      <c r="Q1916" s="19">
        <f t="shared" si="299"/>
        <v>813</v>
      </c>
    </row>
    <row r="1917" spans="1:17" x14ac:dyDescent="0.3">
      <c r="A1917">
        <v>5228419</v>
      </c>
      <c r="B1917" s="1">
        <v>42943</v>
      </c>
      <c r="C1917" s="2">
        <v>0.55995370370370368</v>
      </c>
      <c r="D1917" s="2">
        <v>0.56405092592592598</v>
      </c>
      <c r="E1917" t="str">
        <f t="shared" si="290"/>
        <v>ST</v>
      </c>
      <c r="G1917">
        <f t="shared" si="291"/>
        <v>0</v>
      </c>
      <c r="H1917" s="15">
        <f t="shared" si="295"/>
        <v>0</v>
      </c>
      <c r="I1917" s="2">
        <f t="shared" si="292"/>
        <v>4.0972222222223076E-3</v>
      </c>
      <c r="J1917" s="19">
        <f t="shared" si="296"/>
        <v>15875.283333333355</v>
      </c>
      <c r="K1917" s="19">
        <f t="shared" si="293"/>
        <v>5.9</v>
      </c>
      <c r="L1917">
        <f t="shared" si="294"/>
        <v>1</v>
      </c>
      <c r="M1917" s="19">
        <f t="shared" si="297"/>
        <v>10813.866666666687</v>
      </c>
      <c r="O1917" s="19">
        <f t="shared" si="298"/>
        <v>3542.1166666666663</v>
      </c>
      <c r="Q1917" s="19">
        <f t="shared" si="299"/>
        <v>813</v>
      </c>
    </row>
    <row r="1918" spans="1:17" x14ac:dyDescent="0.3">
      <c r="A1918">
        <v>8991671</v>
      </c>
      <c r="B1918" s="1">
        <v>42943</v>
      </c>
      <c r="C1918" s="2">
        <v>0.56268518518518518</v>
      </c>
      <c r="D1918" s="2">
        <v>0.56517361111111108</v>
      </c>
      <c r="E1918" t="str">
        <f t="shared" si="290"/>
        <v>ST</v>
      </c>
      <c r="G1918">
        <f t="shared" si="291"/>
        <v>0</v>
      </c>
      <c r="H1918" s="15">
        <f t="shared" si="295"/>
        <v>0</v>
      </c>
      <c r="I1918" s="2">
        <f t="shared" si="292"/>
        <v>2.4884259259259078E-3</v>
      </c>
      <c r="J1918" s="19">
        <f t="shared" si="296"/>
        <v>15878.866666666689</v>
      </c>
      <c r="K1918" s="19">
        <f t="shared" si="293"/>
        <v>3.5833333333333335</v>
      </c>
      <c r="L1918">
        <f t="shared" si="294"/>
        <v>1</v>
      </c>
      <c r="M1918" s="19">
        <f t="shared" si="297"/>
        <v>10817.450000000021</v>
      </c>
      <c r="O1918" s="19">
        <f t="shared" si="298"/>
        <v>3542.1166666666663</v>
      </c>
      <c r="Q1918" s="19">
        <f t="shared" si="299"/>
        <v>813</v>
      </c>
    </row>
    <row r="1919" spans="1:17" x14ac:dyDescent="0.3">
      <c r="A1919">
        <v>8045338707</v>
      </c>
      <c r="B1919" s="1">
        <v>42943</v>
      </c>
      <c r="C1919" s="2">
        <v>0.56680555555555556</v>
      </c>
      <c r="D1919" s="2">
        <v>0.56877314814814817</v>
      </c>
      <c r="E1919" t="str">
        <f t="shared" si="290"/>
        <v>ZAG</v>
      </c>
      <c r="G1919">
        <f t="shared" si="291"/>
        <v>0</v>
      </c>
      <c r="H1919" s="15">
        <f t="shared" si="295"/>
        <v>0</v>
      </c>
      <c r="I1919" s="2">
        <f t="shared" si="292"/>
        <v>1.9675925925926041E-3</v>
      </c>
      <c r="J1919" s="19">
        <f t="shared" si="296"/>
        <v>15881.700000000023</v>
      </c>
      <c r="K1919" s="19">
        <f t="shared" si="293"/>
        <v>2.8333333333333335</v>
      </c>
      <c r="L1919">
        <f t="shared" si="294"/>
        <v>1</v>
      </c>
      <c r="M1919" s="19">
        <f t="shared" si="297"/>
        <v>10817.450000000021</v>
      </c>
      <c r="O1919" s="19">
        <f t="shared" si="298"/>
        <v>3542.1166666666663</v>
      </c>
      <c r="Q1919" s="19">
        <f t="shared" si="299"/>
        <v>816</v>
      </c>
    </row>
    <row r="1920" spans="1:17" x14ac:dyDescent="0.3">
      <c r="A1920">
        <v>9192546</v>
      </c>
      <c r="B1920" s="1">
        <v>42943</v>
      </c>
      <c r="C1920" s="2">
        <v>0.57233796296296291</v>
      </c>
      <c r="D1920" s="2">
        <v>0.57620370370370366</v>
      </c>
      <c r="E1920" t="str">
        <f t="shared" si="290"/>
        <v>ST</v>
      </c>
      <c r="G1920">
        <f t="shared" si="291"/>
        <v>0</v>
      </c>
      <c r="H1920" s="15">
        <f t="shared" si="295"/>
        <v>0</v>
      </c>
      <c r="I1920" s="2">
        <f t="shared" si="292"/>
        <v>3.8657407407407529E-3</v>
      </c>
      <c r="J1920" s="19">
        <f t="shared" si="296"/>
        <v>15887.26666666669</v>
      </c>
      <c r="K1920" s="19">
        <f t="shared" si="293"/>
        <v>5.5666666666666664</v>
      </c>
      <c r="L1920">
        <f t="shared" si="294"/>
        <v>1</v>
      </c>
      <c r="M1920" s="19">
        <f t="shared" si="297"/>
        <v>10823.016666666688</v>
      </c>
      <c r="O1920" s="19">
        <f t="shared" si="298"/>
        <v>3542.1166666666663</v>
      </c>
      <c r="Q1920" s="19">
        <f t="shared" si="299"/>
        <v>816</v>
      </c>
    </row>
    <row r="1921" spans="1:17" x14ac:dyDescent="0.3">
      <c r="A1921">
        <v>9664752</v>
      </c>
      <c r="B1921" s="1">
        <v>42943</v>
      </c>
      <c r="C1921" s="2">
        <v>0.57563657407407409</v>
      </c>
      <c r="D1921" s="2">
        <v>0.57976851851851852</v>
      </c>
      <c r="E1921" t="str">
        <f t="shared" si="290"/>
        <v>ST</v>
      </c>
      <c r="G1921">
        <f t="shared" si="291"/>
        <v>0</v>
      </c>
      <c r="H1921" s="15">
        <f t="shared" si="295"/>
        <v>0</v>
      </c>
      <c r="I1921" s="2">
        <f t="shared" si="292"/>
        <v>4.1319444444444242E-3</v>
      </c>
      <c r="J1921" s="19">
        <f t="shared" si="296"/>
        <v>15893.216666666691</v>
      </c>
      <c r="K1921" s="19">
        <f t="shared" si="293"/>
        <v>5.95</v>
      </c>
      <c r="L1921">
        <f t="shared" si="294"/>
        <v>1</v>
      </c>
      <c r="M1921" s="19">
        <f t="shared" si="297"/>
        <v>10828.966666666689</v>
      </c>
      <c r="O1921" s="19">
        <f t="shared" si="298"/>
        <v>3542.1166666666663</v>
      </c>
      <c r="Q1921" s="19">
        <f t="shared" si="299"/>
        <v>816</v>
      </c>
    </row>
    <row r="1922" spans="1:17" x14ac:dyDescent="0.3">
      <c r="A1922">
        <v>62653835</v>
      </c>
      <c r="B1922" s="1">
        <v>42943</v>
      </c>
      <c r="C1922" s="2">
        <v>0.58034722222222224</v>
      </c>
      <c r="D1922" s="2">
        <v>0.58803240740740736</v>
      </c>
      <c r="E1922" t="str">
        <f t="shared" si="290"/>
        <v>KOM</v>
      </c>
      <c r="G1922">
        <f t="shared" si="291"/>
        <v>0</v>
      </c>
      <c r="H1922" s="15">
        <f t="shared" si="295"/>
        <v>0</v>
      </c>
      <c r="I1922" s="2">
        <f t="shared" si="292"/>
        <v>7.6851851851851283E-3</v>
      </c>
      <c r="J1922" s="19">
        <f t="shared" si="296"/>
        <v>15904.283333333358</v>
      </c>
      <c r="K1922" s="19">
        <f t="shared" si="293"/>
        <v>11.066666666666666</v>
      </c>
      <c r="L1922">
        <f t="shared" si="294"/>
        <v>1</v>
      </c>
      <c r="M1922" s="19">
        <f t="shared" si="297"/>
        <v>10828.966666666689</v>
      </c>
      <c r="O1922" s="19">
        <f t="shared" si="298"/>
        <v>3553.1833333333329</v>
      </c>
      <c r="Q1922" s="19">
        <f t="shared" si="299"/>
        <v>816</v>
      </c>
    </row>
    <row r="1923" spans="1:17" x14ac:dyDescent="0.3">
      <c r="A1923">
        <v>6087301</v>
      </c>
      <c r="B1923" s="1">
        <v>42943</v>
      </c>
      <c r="C1923" s="2">
        <v>0.58589120370370373</v>
      </c>
      <c r="D1923" s="2">
        <v>0.59706018518518522</v>
      </c>
      <c r="E1923" t="str">
        <f t="shared" ref="E1923:E1986" si="300">IF(LEN(A1923)=7,"ST",IF(LEN(A1923)=8,"KOM","ZAG"))</f>
        <v>ST</v>
      </c>
      <c r="G1923">
        <f t="shared" ref="G1923:G1986" si="301">IF(AND(LEN(A1923)=7,LEFT(A1923,2)="12"),1,0)</f>
        <v>0</v>
      </c>
      <c r="H1923" s="15">
        <f t="shared" si="295"/>
        <v>0</v>
      </c>
      <c r="I1923" s="2">
        <f t="shared" ref="I1923:I1986" si="302">D1923-C1923</f>
        <v>1.1168981481481488E-2</v>
      </c>
      <c r="J1923" s="19">
        <f t="shared" si="296"/>
        <v>15920.366666666692</v>
      </c>
      <c r="K1923" s="19">
        <f t="shared" ref="K1923:K1986" si="303">HOUR(I1923)*60+MINUTE(I1923)+SECOND(I1923)/60</f>
        <v>16.083333333333332</v>
      </c>
      <c r="L1923">
        <f t="shared" ref="L1923:L1986" si="304">IF(J1923&lt;800,0,1)</f>
        <v>1</v>
      </c>
      <c r="M1923" s="19">
        <f t="shared" si="297"/>
        <v>10845.050000000023</v>
      </c>
      <c r="O1923" s="19">
        <f t="shared" si="298"/>
        <v>3553.1833333333329</v>
      </c>
      <c r="Q1923" s="19">
        <f t="shared" si="299"/>
        <v>816</v>
      </c>
    </row>
    <row r="1924" spans="1:17" x14ac:dyDescent="0.3">
      <c r="A1924">
        <v>3864488</v>
      </c>
      <c r="B1924" s="1">
        <v>42943</v>
      </c>
      <c r="C1924" s="2">
        <v>0.58601851851851849</v>
      </c>
      <c r="D1924" s="2">
        <v>0.58971064814814811</v>
      </c>
      <c r="E1924" t="str">
        <f t="shared" si="300"/>
        <v>ST</v>
      </c>
      <c r="G1924">
        <f t="shared" si="301"/>
        <v>0</v>
      </c>
      <c r="H1924" s="15">
        <f t="shared" ref="H1924:H1987" si="305">IF(G1924=1,D1924-C1924,0)</f>
        <v>0</v>
      </c>
      <c r="I1924" s="2">
        <f t="shared" si="302"/>
        <v>3.6921296296296147E-3</v>
      </c>
      <c r="J1924" s="19">
        <f t="shared" ref="J1924:J1987" si="306">(HOUR(I1924)*60+MINUTE(I1924)+SECOND(I1924)/60)+J1923</f>
        <v>15925.68333333336</v>
      </c>
      <c r="K1924" s="19">
        <f t="shared" si="303"/>
        <v>5.3166666666666664</v>
      </c>
      <c r="L1924">
        <f t="shared" si="304"/>
        <v>1</v>
      </c>
      <c r="M1924" s="19">
        <f t="shared" ref="M1924:M1987" si="307">IF(E1924&lt;&gt;"ST",M1923,IF(L1924=0,M1923,M1923+K1924))</f>
        <v>10850.36666666669</v>
      </c>
      <c r="O1924" s="19">
        <f t="shared" ref="O1924:O1987" si="308">IF(E1924&lt;&gt;"KOM",O1923,IF(L1924=0,O1923,O1923+K1924))</f>
        <v>3553.1833333333329</v>
      </c>
      <c r="Q1924" s="19">
        <f t="shared" ref="Q1924:Q1987" si="309">IF(E1924="ZAG",ROUNDUP(K1924,0)+Q1923,Q1923)</f>
        <v>816</v>
      </c>
    </row>
    <row r="1925" spans="1:17" x14ac:dyDescent="0.3">
      <c r="A1925">
        <v>5604405</v>
      </c>
      <c r="B1925" s="1">
        <v>42943</v>
      </c>
      <c r="C1925" s="2">
        <v>0.58655092592592595</v>
      </c>
      <c r="D1925" s="2">
        <v>0.59761574074074075</v>
      </c>
      <c r="E1925" t="str">
        <f t="shared" si="300"/>
        <v>ST</v>
      </c>
      <c r="G1925">
        <f t="shared" si="301"/>
        <v>0</v>
      </c>
      <c r="H1925" s="15">
        <f t="shared" si="305"/>
        <v>0</v>
      </c>
      <c r="I1925" s="2">
        <f t="shared" si="302"/>
        <v>1.1064814814814805E-2</v>
      </c>
      <c r="J1925" s="19">
        <f t="shared" si="306"/>
        <v>15941.616666666692</v>
      </c>
      <c r="K1925" s="19">
        <f t="shared" si="303"/>
        <v>15.933333333333334</v>
      </c>
      <c r="L1925">
        <f t="shared" si="304"/>
        <v>1</v>
      </c>
      <c r="M1925" s="19">
        <f t="shared" si="307"/>
        <v>10866.300000000023</v>
      </c>
      <c r="O1925" s="19">
        <f t="shared" si="308"/>
        <v>3553.1833333333329</v>
      </c>
      <c r="Q1925" s="19">
        <f t="shared" si="309"/>
        <v>816</v>
      </c>
    </row>
    <row r="1926" spans="1:17" x14ac:dyDescent="0.3">
      <c r="A1926">
        <v>4774889</v>
      </c>
      <c r="B1926" s="1">
        <v>42943</v>
      </c>
      <c r="C1926" s="2">
        <v>0.58733796296296303</v>
      </c>
      <c r="D1926" s="2">
        <v>0.59475694444444438</v>
      </c>
      <c r="E1926" t="str">
        <f t="shared" si="300"/>
        <v>ST</v>
      </c>
      <c r="G1926">
        <f t="shared" si="301"/>
        <v>0</v>
      </c>
      <c r="H1926" s="15">
        <f t="shared" si="305"/>
        <v>0</v>
      </c>
      <c r="I1926" s="2">
        <f t="shared" si="302"/>
        <v>7.418981481481346E-3</v>
      </c>
      <c r="J1926" s="19">
        <f t="shared" si="306"/>
        <v>15952.300000000025</v>
      </c>
      <c r="K1926" s="19">
        <f t="shared" si="303"/>
        <v>10.683333333333334</v>
      </c>
      <c r="L1926">
        <f t="shared" si="304"/>
        <v>1</v>
      </c>
      <c r="M1926" s="19">
        <f t="shared" si="307"/>
        <v>10876.983333333355</v>
      </c>
      <c r="O1926" s="19">
        <f t="shared" si="308"/>
        <v>3553.1833333333329</v>
      </c>
      <c r="Q1926" s="19">
        <f t="shared" si="309"/>
        <v>816</v>
      </c>
    </row>
    <row r="1927" spans="1:17" x14ac:dyDescent="0.3">
      <c r="A1927">
        <v>4017213</v>
      </c>
      <c r="B1927" s="1">
        <v>42943</v>
      </c>
      <c r="C1927" s="2">
        <v>0.59228009259259262</v>
      </c>
      <c r="D1927" s="2">
        <v>0.60034722222222225</v>
      </c>
      <c r="E1927" t="str">
        <f t="shared" si="300"/>
        <v>ST</v>
      </c>
      <c r="G1927">
        <f t="shared" si="301"/>
        <v>0</v>
      </c>
      <c r="H1927" s="15">
        <f t="shared" si="305"/>
        <v>0</v>
      </c>
      <c r="I1927" s="2">
        <f t="shared" si="302"/>
        <v>8.0671296296296324E-3</v>
      </c>
      <c r="J1927" s="19">
        <f t="shared" si="306"/>
        <v>15963.916666666692</v>
      </c>
      <c r="K1927" s="19">
        <f t="shared" si="303"/>
        <v>11.616666666666667</v>
      </c>
      <c r="L1927">
        <f t="shared" si="304"/>
        <v>1</v>
      </c>
      <c r="M1927" s="19">
        <f t="shared" si="307"/>
        <v>10888.600000000022</v>
      </c>
      <c r="O1927" s="19">
        <f t="shared" si="308"/>
        <v>3553.1833333333329</v>
      </c>
      <c r="Q1927" s="19">
        <f t="shared" si="309"/>
        <v>816</v>
      </c>
    </row>
    <row r="1928" spans="1:17" x14ac:dyDescent="0.3">
      <c r="A1928">
        <v>4720934</v>
      </c>
      <c r="B1928" s="1">
        <v>42943</v>
      </c>
      <c r="C1928" s="2">
        <v>0.59625000000000006</v>
      </c>
      <c r="D1928" s="2">
        <v>0.59810185185185183</v>
      </c>
      <c r="E1928" t="str">
        <f t="shared" si="300"/>
        <v>ST</v>
      </c>
      <c r="G1928">
        <f t="shared" si="301"/>
        <v>0</v>
      </c>
      <c r="H1928" s="15">
        <f t="shared" si="305"/>
        <v>0</v>
      </c>
      <c r="I1928" s="2">
        <f t="shared" si="302"/>
        <v>1.8518518518517713E-3</v>
      </c>
      <c r="J1928" s="19">
        <f t="shared" si="306"/>
        <v>15966.583333333358</v>
      </c>
      <c r="K1928" s="19">
        <f t="shared" si="303"/>
        <v>2.6666666666666665</v>
      </c>
      <c r="L1928">
        <f t="shared" si="304"/>
        <v>1</v>
      </c>
      <c r="M1928" s="19">
        <f t="shared" si="307"/>
        <v>10891.266666666688</v>
      </c>
      <c r="O1928" s="19">
        <f t="shared" si="308"/>
        <v>3553.1833333333329</v>
      </c>
      <c r="Q1928" s="19">
        <f t="shared" si="309"/>
        <v>816</v>
      </c>
    </row>
    <row r="1929" spans="1:17" x14ac:dyDescent="0.3">
      <c r="A1929">
        <v>13494237</v>
      </c>
      <c r="B1929" s="1">
        <v>42943</v>
      </c>
      <c r="C1929" s="2">
        <v>0.60160879629629627</v>
      </c>
      <c r="D1929" s="2">
        <v>0.61234953703703698</v>
      </c>
      <c r="E1929" t="str">
        <f t="shared" si="300"/>
        <v>KOM</v>
      </c>
      <c r="G1929">
        <f t="shared" si="301"/>
        <v>0</v>
      </c>
      <c r="H1929" s="15">
        <f t="shared" si="305"/>
        <v>0</v>
      </c>
      <c r="I1929" s="2">
        <f t="shared" si="302"/>
        <v>1.0740740740740717E-2</v>
      </c>
      <c r="J1929" s="19">
        <f t="shared" si="306"/>
        <v>15982.050000000025</v>
      </c>
      <c r="K1929" s="19">
        <f t="shared" si="303"/>
        <v>15.466666666666667</v>
      </c>
      <c r="L1929">
        <f t="shared" si="304"/>
        <v>1</v>
      </c>
      <c r="M1929" s="19">
        <f t="shared" si="307"/>
        <v>10891.266666666688</v>
      </c>
      <c r="O1929" s="19">
        <f t="shared" si="308"/>
        <v>3568.6499999999996</v>
      </c>
      <c r="Q1929" s="19">
        <f t="shared" si="309"/>
        <v>816</v>
      </c>
    </row>
    <row r="1930" spans="1:17" x14ac:dyDescent="0.3">
      <c r="A1930">
        <v>71807686</v>
      </c>
      <c r="B1930" s="1">
        <v>42943</v>
      </c>
      <c r="C1930" s="2">
        <v>0.60339120370370369</v>
      </c>
      <c r="D1930" s="2">
        <v>0.61410879629629633</v>
      </c>
      <c r="E1930" t="str">
        <f t="shared" si="300"/>
        <v>KOM</v>
      </c>
      <c r="G1930">
        <f t="shared" si="301"/>
        <v>0</v>
      </c>
      <c r="H1930" s="15">
        <f t="shared" si="305"/>
        <v>0</v>
      </c>
      <c r="I1930" s="2">
        <f t="shared" si="302"/>
        <v>1.071759259259264E-2</v>
      </c>
      <c r="J1930" s="19">
        <f t="shared" si="306"/>
        <v>15997.483333333357</v>
      </c>
      <c r="K1930" s="19">
        <f t="shared" si="303"/>
        <v>15.433333333333334</v>
      </c>
      <c r="L1930">
        <f t="shared" si="304"/>
        <v>1</v>
      </c>
      <c r="M1930" s="19">
        <f t="shared" si="307"/>
        <v>10891.266666666688</v>
      </c>
      <c r="O1930" s="19">
        <f t="shared" si="308"/>
        <v>3584.083333333333</v>
      </c>
      <c r="Q1930" s="19">
        <f t="shared" si="309"/>
        <v>816</v>
      </c>
    </row>
    <row r="1931" spans="1:17" x14ac:dyDescent="0.3">
      <c r="A1931">
        <v>7865609</v>
      </c>
      <c r="B1931" s="1">
        <v>42943</v>
      </c>
      <c r="C1931" s="2">
        <v>0.60826388888888883</v>
      </c>
      <c r="D1931" s="2">
        <v>0.61071759259259262</v>
      </c>
      <c r="E1931" t="str">
        <f t="shared" si="300"/>
        <v>ST</v>
      </c>
      <c r="G1931">
        <f t="shared" si="301"/>
        <v>0</v>
      </c>
      <c r="H1931" s="15">
        <f t="shared" si="305"/>
        <v>0</v>
      </c>
      <c r="I1931" s="2">
        <f t="shared" si="302"/>
        <v>2.4537037037037912E-3</v>
      </c>
      <c r="J1931" s="19">
        <f t="shared" si="306"/>
        <v>16001.01666666669</v>
      </c>
      <c r="K1931" s="19">
        <f t="shared" si="303"/>
        <v>3.5333333333333332</v>
      </c>
      <c r="L1931">
        <f t="shared" si="304"/>
        <v>1</v>
      </c>
      <c r="M1931" s="19">
        <f t="shared" si="307"/>
        <v>10894.800000000021</v>
      </c>
      <c r="O1931" s="19">
        <f t="shared" si="308"/>
        <v>3584.083333333333</v>
      </c>
      <c r="Q1931" s="19">
        <f t="shared" si="309"/>
        <v>816</v>
      </c>
    </row>
    <row r="1932" spans="1:17" x14ac:dyDescent="0.3">
      <c r="A1932">
        <v>5318850</v>
      </c>
      <c r="B1932" s="1">
        <v>42943</v>
      </c>
      <c r="C1932" s="2">
        <v>0.61053240740740744</v>
      </c>
      <c r="D1932" s="2">
        <v>0.61406250000000007</v>
      </c>
      <c r="E1932" t="str">
        <f t="shared" si="300"/>
        <v>ST</v>
      </c>
      <c r="G1932">
        <f t="shared" si="301"/>
        <v>0</v>
      </c>
      <c r="H1932" s="15">
        <f t="shared" si="305"/>
        <v>0</v>
      </c>
      <c r="I1932" s="2">
        <f t="shared" si="302"/>
        <v>3.5300925925926263E-3</v>
      </c>
      <c r="J1932" s="19">
        <f t="shared" si="306"/>
        <v>16006.100000000024</v>
      </c>
      <c r="K1932" s="19">
        <f t="shared" si="303"/>
        <v>5.083333333333333</v>
      </c>
      <c r="L1932">
        <f t="shared" si="304"/>
        <v>1</v>
      </c>
      <c r="M1932" s="19">
        <f t="shared" si="307"/>
        <v>10899.883333333355</v>
      </c>
      <c r="O1932" s="19">
        <f t="shared" si="308"/>
        <v>3584.083333333333</v>
      </c>
      <c r="Q1932" s="19">
        <f t="shared" si="309"/>
        <v>816</v>
      </c>
    </row>
    <row r="1933" spans="1:17" x14ac:dyDescent="0.3">
      <c r="A1933">
        <v>63613334</v>
      </c>
      <c r="B1933" s="1">
        <v>42943</v>
      </c>
      <c r="C1933" s="2">
        <v>0.61393518518518519</v>
      </c>
      <c r="D1933" s="2">
        <v>0.61831018518518521</v>
      </c>
      <c r="E1933" t="str">
        <f t="shared" si="300"/>
        <v>KOM</v>
      </c>
      <c r="G1933">
        <f t="shared" si="301"/>
        <v>0</v>
      </c>
      <c r="H1933" s="15">
        <f t="shared" si="305"/>
        <v>0</v>
      </c>
      <c r="I1933" s="2">
        <f t="shared" si="302"/>
        <v>4.3750000000000178E-3</v>
      </c>
      <c r="J1933" s="19">
        <f t="shared" si="306"/>
        <v>16012.400000000023</v>
      </c>
      <c r="K1933" s="19">
        <f t="shared" si="303"/>
        <v>6.3</v>
      </c>
      <c r="L1933">
        <f t="shared" si="304"/>
        <v>1</v>
      </c>
      <c r="M1933" s="19">
        <f t="shared" si="307"/>
        <v>10899.883333333355</v>
      </c>
      <c r="O1933" s="19">
        <f t="shared" si="308"/>
        <v>3590.3833333333332</v>
      </c>
      <c r="Q1933" s="19">
        <f t="shared" si="309"/>
        <v>816</v>
      </c>
    </row>
    <row r="1934" spans="1:17" x14ac:dyDescent="0.3">
      <c r="A1934">
        <v>2256093</v>
      </c>
      <c r="B1934" s="1">
        <v>42943</v>
      </c>
      <c r="C1934" s="2">
        <v>0.61958333333333326</v>
      </c>
      <c r="D1934" s="2">
        <v>0.62275462962962969</v>
      </c>
      <c r="E1934" t="str">
        <f t="shared" si="300"/>
        <v>ST</v>
      </c>
      <c r="G1934">
        <f t="shared" si="301"/>
        <v>0</v>
      </c>
      <c r="H1934" s="15">
        <f t="shared" si="305"/>
        <v>0</v>
      </c>
      <c r="I1934" s="2">
        <f t="shared" si="302"/>
        <v>3.171296296296422E-3</v>
      </c>
      <c r="J1934" s="19">
        <f t="shared" si="306"/>
        <v>16016.966666666691</v>
      </c>
      <c r="K1934" s="19">
        <f t="shared" si="303"/>
        <v>4.5666666666666664</v>
      </c>
      <c r="L1934">
        <f t="shared" si="304"/>
        <v>1</v>
      </c>
      <c r="M1934" s="19">
        <f t="shared" si="307"/>
        <v>10904.450000000023</v>
      </c>
      <c r="O1934" s="19">
        <f t="shared" si="308"/>
        <v>3590.3833333333332</v>
      </c>
      <c r="Q1934" s="19">
        <f t="shared" si="309"/>
        <v>816</v>
      </c>
    </row>
    <row r="1935" spans="1:17" x14ac:dyDescent="0.3">
      <c r="A1935">
        <v>7421094</v>
      </c>
      <c r="B1935" s="1">
        <v>42943</v>
      </c>
      <c r="C1935" s="2">
        <v>0.62206018518518513</v>
      </c>
      <c r="D1935" s="2">
        <v>0.62554398148148149</v>
      </c>
      <c r="E1935" t="str">
        <f t="shared" si="300"/>
        <v>ST</v>
      </c>
      <c r="G1935">
        <f t="shared" si="301"/>
        <v>0</v>
      </c>
      <c r="H1935" s="15">
        <f t="shared" si="305"/>
        <v>0</v>
      </c>
      <c r="I1935" s="2">
        <f t="shared" si="302"/>
        <v>3.4837962962963598E-3</v>
      </c>
      <c r="J1935" s="19">
        <f t="shared" si="306"/>
        <v>16021.983333333357</v>
      </c>
      <c r="K1935" s="19">
        <f t="shared" si="303"/>
        <v>5.0166666666666666</v>
      </c>
      <c r="L1935">
        <f t="shared" si="304"/>
        <v>1</v>
      </c>
      <c r="M1935" s="19">
        <f t="shared" si="307"/>
        <v>10909.466666666689</v>
      </c>
      <c r="O1935" s="19">
        <f t="shared" si="308"/>
        <v>3590.3833333333332</v>
      </c>
      <c r="Q1935" s="19">
        <f t="shared" si="309"/>
        <v>816</v>
      </c>
    </row>
    <row r="1936" spans="1:17" x14ac:dyDescent="0.3">
      <c r="A1936">
        <v>5376362</v>
      </c>
      <c r="B1936" s="1">
        <v>42943</v>
      </c>
      <c r="C1936" s="2">
        <v>0.6255208333333333</v>
      </c>
      <c r="D1936" s="2">
        <v>0.63026620370370368</v>
      </c>
      <c r="E1936" t="str">
        <f t="shared" si="300"/>
        <v>ST</v>
      </c>
      <c r="G1936">
        <f t="shared" si="301"/>
        <v>0</v>
      </c>
      <c r="H1936" s="15">
        <f t="shared" si="305"/>
        <v>0</v>
      </c>
      <c r="I1936" s="2">
        <f t="shared" si="302"/>
        <v>4.745370370370372E-3</v>
      </c>
      <c r="J1936" s="19">
        <f t="shared" si="306"/>
        <v>16028.816666666691</v>
      </c>
      <c r="K1936" s="19">
        <f t="shared" si="303"/>
        <v>6.833333333333333</v>
      </c>
      <c r="L1936">
        <f t="shared" si="304"/>
        <v>1</v>
      </c>
      <c r="M1936" s="19">
        <f t="shared" si="307"/>
        <v>10916.300000000023</v>
      </c>
      <c r="O1936" s="19">
        <f t="shared" si="308"/>
        <v>3590.3833333333332</v>
      </c>
      <c r="Q1936" s="19">
        <f t="shared" si="309"/>
        <v>816</v>
      </c>
    </row>
    <row r="1937" spans="1:17" x14ac:dyDescent="0.3">
      <c r="A1937">
        <v>8967842</v>
      </c>
      <c r="B1937" s="1">
        <v>42944</v>
      </c>
      <c r="C1937" s="2">
        <v>0.3369328703703704</v>
      </c>
      <c r="D1937" s="2">
        <v>0.34400462962962958</v>
      </c>
      <c r="E1937" t="str">
        <f t="shared" si="300"/>
        <v>ST</v>
      </c>
      <c r="G1937">
        <f t="shared" si="301"/>
        <v>0</v>
      </c>
      <c r="H1937" s="15">
        <f t="shared" si="305"/>
        <v>0</v>
      </c>
      <c r="I1937" s="2">
        <f t="shared" si="302"/>
        <v>7.0717592592591805E-3</v>
      </c>
      <c r="J1937" s="19">
        <f t="shared" si="306"/>
        <v>16039.000000000024</v>
      </c>
      <c r="K1937" s="19">
        <f t="shared" si="303"/>
        <v>10.183333333333334</v>
      </c>
      <c r="L1937">
        <f t="shared" si="304"/>
        <v>1</v>
      </c>
      <c r="M1937" s="19">
        <f t="shared" si="307"/>
        <v>10926.483333333355</v>
      </c>
      <c r="O1937" s="19">
        <f t="shared" si="308"/>
        <v>3590.3833333333332</v>
      </c>
      <c r="Q1937" s="19">
        <f t="shared" si="309"/>
        <v>816</v>
      </c>
    </row>
    <row r="1938" spans="1:17" x14ac:dyDescent="0.3">
      <c r="A1938">
        <v>76644634</v>
      </c>
      <c r="B1938" s="1">
        <v>42944</v>
      </c>
      <c r="C1938" s="2">
        <v>0.33696759259259257</v>
      </c>
      <c r="D1938" s="2">
        <v>0.33809027777777773</v>
      </c>
      <c r="E1938" t="str">
        <f t="shared" si="300"/>
        <v>KOM</v>
      </c>
      <c r="G1938">
        <f t="shared" si="301"/>
        <v>0</v>
      </c>
      <c r="H1938" s="15">
        <f t="shared" si="305"/>
        <v>0</v>
      </c>
      <c r="I1938" s="2">
        <f t="shared" si="302"/>
        <v>1.1226851851851571E-3</v>
      </c>
      <c r="J1938" s="19">
        <f t="shared" si="306"/>
        <v>16040.61666666669</v>
      </c>
      <c r="K1938" s="19">
        <f t="shared" si="303"/>
        <v>1.6166666666666667</v>
      </c>
      <c r="L1938">
        <f t="shared" si="304"/>
        <v>1</v>
      </c>
      <c r="M1938" s="19">
        <f t="shared" si="307"/>
        <v>10926.483333333355</v>
      </c>
      <c r="O1938" s="19">
        <f t="shared" si="308"/>
        <v>3592</v>
      </c>
      <c r="Q1938" s="19">
        <f t="shared" si="309"/>
        <v>816</v>
      </c>
    </row>
    <row r="1939" spans="1:17" x14ac:dyDescent="0.3">
      <c r="A1939">
        <v>7622819</v>
      </c>
      <c r="B1939" s="1">
        <v>42944</v>
      </c>
      <c r="C1939" s="2">
        <v>0.33831018518518513</v>
      </c>
      <c r="D1939" s="2">
        <v>0.34758101851851847</v>
      </c>
      <c r="E1939" t="str">
        <f t="shared" si="300"/>
        <v>ST</v>
      </c>
      <c r="G1939">
        <f t="shared" si="301"/>
        <v>0</v>
      </c>
      <c r="H1939" s="15">
        <f t="shared" si="305"/>
        <v>0</v>
      </c>
      <c r="I1939" s="2">
        <f t="shared" si="302"/>
        <v>9.2708333333333393E-3</v>
      </c>
      <c r="J1939" s="19">
        <f t="shared" si="306"/>
        <v>16053.966666666691</v>
      </c>
      <c r="K1939" s="19">
        <f t="shared" si="303"/>
        <v>13.35</v>
      </c>
      <c r="L1939">
        <f t="shared" si="304"/>
        <v>1</v>
      </c>
      <c r="M1939" s="19">
        <f t="shared" si="307"/>
        <v>10939.833333333356</v>
      </c>
      <c r="O1939" s="19">
        <f t="shared" si="308"/>
        <v>3592</v>
      </c>
      <c r="Q1939" s="19">
        <f t="shared" si="309"/>
        <v>816</v>
      </c>
    </row>
    <row r="1940" spans="1:17" x14ac:dyDescent="0.3">
      <c r="A1940">
        <v>3524259</v>
      </c>
      <c r="B1940" s="1">
        <v>42944</v>
      </c>
      <c r="C1940" s="2">
        <v>0.33927083333333335</v>
      </c>
      <c r="D1940" s="2">
        <v>0.34861111111111115</v>
      </c>
      <c r="E1940" t="str">
        <f t="shared" si="300"/>
        <v>ST</v>
      </c>
      <c r="G1940">
        <f t="shared" si="301"/>
        <v>0</v>
      </c>
      <c r="H1940" s="15">
        <f t="shared" si="305"/>
        <v>0</v>
      </c>
      <c r="I1940" s="2">
        <f t="shared" si="302"/>
        <v>9.3402777777777946E-3</v>
      </c>
      <c r="J1940" s="19">
        <f t="shared" si="306"/>
        <v>16067.416666666692</v>
      </c>
      <c r="K1940" s="19">
        <f t="shared" si="303"/>
        <v>13.45</v>
      </c>
      <c r="L1940">
        <f t="shared" si="304"/>
        <v>1</v>
      </c>
      <c r="M1940" s="19">
        <f t="shared" si="307"/>
        <v>10953.283333333356</v>
      </c>
      <c r="O1940" s="19">
        <f t="shared" si="308"/>
        <v>3592</v>
      </c>
      <c r="Q1940" s="19">
        <f t="shared" si="309"/>
        <v>816</v>
      </c>
    </row>
    <row r="1941" spans="1:17" x14ac:dyDescent="0.3">
      <c r="A1941">
        <v>5550678</v>
      </c>
      <c r="B1941" s="1">
        <v>42944</v>
      </c>
      <c r="C1941" s="2">
        <v>0.34497685185185184</v>
      </c>
      <c r="D1941" s="2">
        <v>0.35487268518518517</v>
      </c>
      <c r="E1941" t="str">
        <f t="shared" si="300"/>
        <v>ST</v>
      </c>
      <c r="G1941">
        <f t="shared" si="301"/>
        <v>0</v>
      </c>
      <c r="H1941" s="15">
        <f t="shared" si="305"/>
        <v>0</v>
      </c>
      <c r="I1941" s="2">
        <f t="shared" si="302"/>
        <v>9.8958333333333259E-3</v>
      </c>
      <c r="J1941" s="19">
        <f t="shared" si="306"/>
        <v>16081.666666666692</v>
      </c>
      <c r="K1941" s="19">
        <f t="shared" si="303"/>
        <v>14.25</v>
      </c>
      <c r="L1941">
        <f t="shared" si="304"/>
        <v>1</v>
      </c>
      <c r="M1941" s="19">
        <f t="shared" si="307"/>
        <v>10967.533333333356</v>
      </c>
      <c r="O1941" s="19">
        <f t="shared" si="308"/>
        <v>3592</v>
      </c>
      <c r="Q1941" s="19">
        <f t="shared" si="309"/>
        <v>816</v>
      </c>
    </row>
    <row r="1942" spans="1:17" x14ac:dyDescent="0.3">
      <c r="A1942">
        <v>41852472</v>
      </c>
      <c r="B1942" s="1">
        <v>42944</v>
      </c>
      <c r="C1942" s="2">
        <v>0.34826388888888887</v>
      </c>
      <c r="D1942" s="2">
        <v>0.34871527777777778</v>
      </c>
      <c r="E1942" t="str">
        <f t="shared" si="300"/>
        <v>KOM</v>
      </c>
      <c r="G1942">
        <f t="shared" si="301"/>
        <v>0</v>
      </c>
      <c r="H1942" s="15">
        <f t="shared" si="305"/>
        <v>0</v>
      </c>
      <c r="I1942" s="2">
        <f t="shared" si="302"/>
        <v>4.5138888888890394E-4</v>
      </c>
      <c r="J1942" s="19">
        <f t="shared" si="306"/>
        <v>16082.316666666691</v>
      </c>
      <c r="K1942" s="19">
        <f t="shared" si="303"/>
        <v>0.65</v>
      </c>
      <c r="L1942">
        <f t="shared" si="304"/>
        <v>1</v>
      </c>
      <c r="M1942" s="19">
        <f t="shared" si="307"/>
        <v>10967.533333333356</v>
      </c>
      <c r="O1942" s="19">
        <f t="shared" si="308"/>
        <v>3592.65</v>
      </c>
      <c r="Q1942" s="19">
        <f t="shared" si="309"/>
        <v>816</v>
      </c>
    </row>
    <row r="1943" spans="1:17" x14ac:dyDescent="0.3">
      <c r="A1943">
        <v>8799570155</v>
      </c>
      <c r="B1943" s="1">
        <v>42944</v>
      </c>
      <c r="C1943" s="2">
        <v>0.34932870370370367</v>
      </c>
      <c r="D1943" s="2">
        <v>0.35365740740740742</v>
      </c>
      <c r="E1943" t="str">
        <f t="shared" si="300"/>
        <v>ZAG</v>
      </c>
      <c r="G1943">
        <f t="shared" si="301"/>
        <v>0</v>
      </c>
      <c r="H1943" s="15">
        <f t="shared" si="305"/>
        <v>0</v>
      </c>
      <c r="I1943" s="2">
        <f t="shared" si="302"/>
        <v>4.3287037037037512E-3</v>
      </c>
      <c r="J1943" s="19">
        <f t="shared" si="306"/>
        <v>16088.550000000025</v>
      </c>
      <c r="K1943" s="19">
        <f t="shared" si="303"/>
        <v>6.2333333333333334</v>
      </c>
      <c r="L1943">
        <f t="shared" si="304"/>
        <v>1</v>
      </c>
      <c r="M1943" s="19">
        <f t="shared" si="307"/>
        <v>10967.533333333356</v>
      </c>
      <c r="O1943" s="19">
        <f t="shared" si="308"/>
        <v>3592.65</v>
      </c>
      <c r="Q1943" s="19">
        <f t="shared" si="309"/>
        <v>823</v>
      </c>
    </row>
    <row r="1944" spans="1:17" x14ac:dyDescent="0.3">
      <c r="A1944">
        <v>9329226</v>
      </c>
      <c r="B1944" s="1">
        <v>42944</v>
      </c>
      <c r="C1944" s="2">
        <v>0.34983796296296293</v>
      </c>
      <c r="D1944" s="2">
        <v>0.3550578703703704</v>
      </c>
      <c r="E1944" t="str">
        <f t="shared" si="300"/>
        <v>ST</v>
      </c>
      <c r="G1944">
        <f t="shared" si="301"/>
        <v>0</v>
      </c>
      <c r="H1944" s="15">
        <f t="shared" si="305"/>
        <v>0</v>
      </c>
      <c r="I1944" s="2">
        <f t="shared" si="302"/>
        <v>5.2199074074074647E-3</v>
      </c>
      <c r="J1944" s="19">
        <f t="shared" si="306"/>
        <v>16096.066666666691</v>
      </c>
      <c r="K1944" s="19">
        <f t="shared" si="303"/>
        <v>7.5166666666666666</v>
      </c>
      <c r="L1944">
        <f t="shared" si="304"/>
        <v>1</v>
      </c>
      <c r="M1944" s="19">
        <f t="shared" si="307"/>
        <v>10975.050000000023</v>
      </c>
      <c r="O1944" s="19">
        <f t="shared" si="308"/>
        <v>3592.65</v>
      </c>
      <c r="Q1944" s="19">
        <f t="shared" si="309"/>
        <v>823</v>
      </c>
    </row>
    <row r="1945" spans="1:17" x14ac:dyDescent="0.3">
      <c r="A1945">
        <v>9219408</v>
      </c>
      <c r="B1945" s="1">
        <v>42944</v>
      </c>
      <c r="C1945" s="2">
        <v>0.35519675925925925</v>
      </c>
      <c r="D1945" s="2">
        <v>0.36072916666666671</v>
      </c>
      <c r="E1945" t="str">
        <f t="shared" si="300"/>
        <v>ST</v>
      </c>
      <c r="G1945">
        <f t="shared" si="301"/>
        <v>0</v>
      </c>
      <c r="H1945" s="15">
        <f t="shared" si="305"/>
        <v>0</v>
      </c>
      <c r="I1945" s="2">
        <f t="shared" si="302"/>
        <v>5.5324074074074581E-3</v>
      </c>
      <c r="J1945" s="19">
        <f t="shared" si="306"/>
        <v>16104.033333333358</v>
      </c>
      <c r="K1945" s="19">
        <f t="shared" si="303"/>
        <v>7.9666666666666668</v>
      </c>
      <c r="L1945">
        <f t="shared" si="304"/>
        <v>1</v>
      </c>
      <c r="M1945" s="19">
        <f t="shared" si="307"/>
        <v>10983.01666666669</v>
      </c>
      <c r="O1945" s="19">
        <f t="shared" si="308"/>
        <v>3592.65</v>
      </c>
      <c r="Q1945" s="19">
        <f t="shared" si="309"/>
        <v>823</v>
      </c>
    </row>
    <row r="1946" spans="1:17" x14ac:dyDescent="0.3">
      <c r="A1946">
        <v>2163209</v>
      </c>
      <c r="B1946" s="1">
        <v>42944</v>
      </c>
      <c r="C1946" s="2">
        <v>0.35749999999999998</v>
      </c>
      <c r="D1946" s="2">
        <v>0.36791666666666667</v>
      </c>
      <c r="E1946" t="str">
        <f t="shared" si="300"/>
        <v>ST</v>
      </c>
      <c r="G1946">
        <f t="shared" si="301"/>
        <v>0</v>
      </c>
      <c r="H1946" s="15">
        <f t="shared" si="305"/>
        <v>0</v>
      </c>
      <c r="I1946" s="2">
        <f t="shared" si="302"/>
        <v>1.0416666666666685E-2</v>
      </c>
      <c r="J1946" s="19">
        <f t="shared" si="306"/>
        <v>16119.033333333358</v>
      </c>
      <c r="K1946" s="19">
        <f t="shared" si="303"/>
        <v>15</v>
      </c>
      <c r="L1946">
        <f t="shared" si="304"/>
        <v>1</v>
      </c>
      <c r="M1946" s="19">
        <f t="shared" si="307"/>
        <v>10998.01666666669</v>
      </c>
      <c r="O1946" s="19">
        <f t="shared" si="308"/>
        <v>3592.65</v>
      </c>
      <c r="Q1946" s="19">
        <f t="shared" si="309"/>
        <v>823</v>
      </c>
    </row>
    <row r="1947" spans="1:17" x14ac:dyDescent="0.3">
      <c r="A1947">
        <v>98021540</v>
      </c>
      <c r="B1947" s="1">
        <v>42944</v>
      </c>
      <c r="C1947" s="2">
        <v>0.35806712962962961</v>
      </c>
      <c r="D1947" s="2">
        <v>0.36835648148148148</v>
      </c>
      <c r="E1947" t="str">
        <f t="shared" si="300"/>
        <v>KOM</v>
      </c>
      <c r="G1947">
        <f t="shared" si="301"/>
        <v>0</v>
      </c>
      <c r="H1947" s="15">
        <f t="shared" si="305"/>
        <v>0</v>
      </c>
      <c r="I1947" s="2">
        <f t="shared" si="302"/>
        <v>1.0289351851851869E-2</v>
      </c>
      <c r="J1947" s="19">
        <f t="shared" si="306"/>
        <v>16133.850000000026</v>
      </c>
      <c r="K1947" s="19">
        <f t="shared" si="303"/>
        <v>14.816666666666666</v>
      </c>
      <c r="L1947">
        <f t="shared" si="304"/>
        <v>1</v>
      </c>
      <c r="M1947" s="19">
        <f t="shared" si="307"/>
        <v>10998.01666666669</v>
      </c>
      <c r="O1947" s="19">
        <f t="shared" si="308"/>
        <v>3607.4666666666667</v>
      </c>
      <c r="Q1947" s="19">
        <f t="shared" si="309"/>
        <v>823</v>
      </c>
    </row>
    <row r="1948" spans="1:17" x14ac:dyDescent="0.3">
      <c r="A1948">
        <v>58420185</v>
      </c>
      <c r="B1948" s="1">
        <v>42944</v>
      </c>
      <c r="C1948" s="2">
        <v>0.35957175925925927</v>
      </c>
      <c r="D1948" s="2">
        <v>0.3616435185185185</v>
      </c>
      <c r="E1948" t="str">
        <f t="shared" si="300"/>
        <v>KOM</v>
      </c>
      <c r="G1948">
        <f t="shared" si="301"/>
        <v>0</v>
      </c>
      <c r="H1948" s="15">
        <f t="shared" si="305"/>
        <v>0</v>
      </c>
      <c r="I1948" s="2">
        <f t="shared" si="302"/>
        <v>2.0717592592592315E-3</v>
      </c>
      <c r="J1948" s="19">
        <f t="shared" si="306"/>
        <v>16136.833333333359</v>
      </c>
      <c r="K1948" s="19">
        <f t="shared" si="303"/>
        <v>2.9833333333333334</v>
      </c>
      <c r="L1948">
        <f t="shared" si="304"/>
        <v>1</v>
      </c>
      <c r="M1948" s="19">
        <f t="shared" si="307"/>
        <v>10998.01666666669</v>
      </c>
      <c r="O1948" s="19">
        <f t="shared" si="308"/>
        <v>3610.45</v>
      </c>
      <c r="Q1948" s="19">
        <f t="shared" si="309"/>
        <v>823</v>
      </c>
    </row>
    <row r="1949" spans="1:17" x14ac:dyDescent="0.3">
      <c r="A1949">
        <v>2188847</v>
      </c>
      <c r="B1949" s="1">
        <v>42944</v>
      </c>
      <c r="C1949" s="2">
        <v>0.36321759259259262</v>
      </c>
      <c r="D1949" s="2">
        <v>0.36689814814814814</v>
      </c>
      <c r="E1949" t="str">
        <f t="shared" si="300"/>
        <v>ST</v>
      </c>
      <c r="G1949">
        <f t="shared" si="301"/>
        <v>0</v>
      </c>
      <c r="H1949" s="15">
        <f t="shared" si="305"/>
        <v>0</v>
      </c>
      <c r="I1949" s="2">
        <f t="shared" si="302"/>
        <v>3.6805555555555203E-3</v>
      </c>
      <c r="J1949" s="19">
        <f t="shared" si="306"/>
        <v>16142.133333333359</v>
      </c>
      <c r="K1949" s="19">
        <f t="shared" si="303"/>
        <v>5.3</v>
      </c>
      <c r="L1949">
        <f t="shared" si="304"/>
        <v>1</v>
      </c>
      <c r="M1949" s="19">
        <f t="shared" si="307"/>
        <v>11003.316666666689</v>
      </c>
      <c r="O1949" s="19">
        <f t="shared" si="308"/>
        <v>3610.45</v>
      </c>
      <c r="Q1949" s="19">
        <f t="shared" si="309"/>
        <v>823</v>
      </c>
    </row>
    <row r="1950" spans="1:17" x14ac:dyDescent="0.3">
      <c r="A1950">
        <v>2419817</v>
      </c>
      <c r="B1950" s="1">
        <v>42944</v>
      </c>
      <c r="C1950" s="2">
        <v>0.36768518518518517</v>
      </c>
      <c r="D1950" s="2">
        <v>0.3742476851851852</v>
      </c>
      <c r="E1950" t="str">
        <f t="shared" si="300"/>
        <v>ST</v>
      </c>
      <c r="G1950">
        <f t="shared" si="301"/>
        <v>0</v>
      </c>
      <c r="H1950" s="15">
        <f t="shared" si="305"/>
        <v>0</v>
      </c>
      <c r="I1950" s="2">
        <f t="shared" si="302"/>
        <v>6.5625000000000266E-3</v>
      </c>
      <c r="J1950" s="19">
        <f t="shared" si="306"/>
        <v>16151.583333333359</v>
      </c>
      <c r="K1950" s="19">
        <f t="shared" si="303"/>
        <v>9.4499999999999993</v>
      </c>
      <c r="L1950">
        <f t="shared" si="304"/>
        <v>1</v>
      </c>
      <c r="M1950" s="19">
        <f t="shared" si="307"/>
        <v>11012.76666666669</v>
      </c>
      <c r="O1950" s="19">
        <f t="shared" si="308"/>
        <v>3610.45</v>
      </c>
      <c r="Q1950" s="19">
        <f t="shared" si="309"/>
        <v>823</v>
      </c>
    </row>
    <row r="1951" spans="1:17" x14ac:dyDescent="0.3">
      <c r="A1951">
        <v>8938444</v>
      </c>
      <c r="B1951" s="1">
        <v>42944</v>
      </c>
      <c r="C1951" s="2">
        <v>0.37162037037037038</v>
      </c>
      <c r="D1951" s="2">
        <v>0.37275462962962963</v>
      </c>
      <c r="E1951" t="str">
        <f t="shared" si="300"/>
        <v>ST</v>
      </c>
      <c r="G1951">
        <f t="shared" si="301"/>
        <v>0</v>
      </c>
      <c r="H1951" s="15">
        <f t="shared" si="305"/>
        <v>0</v>
      </c>
      <c r="I1951" s="2">
        <f t="shared" si="302"/>
        <v>1.1342592592592515E-3</v>
      </c>
      <c r="J1951" s="19">
        <f t="shared" si="306"/>
        <v>16153.216666666693</v>
      </c>
      <c r="K1951" s="19">
        <f t="shared" si="303"/>
        <v>1.6333333333333333</v>
      </c>
      <c r="L1951">
        <f t="shared" si="304"/>
        <v>1</v>
      </c>
      <c r="M1951" s="19">
        <f t="shared" si="307"/>
        <v>11014.400000000023</v>
      </c>
      <c r="O1951" s="19">
        <f t="shared" si="308"/>
        <v>3610.45</v>
      </c>
      <c r="Q1951" s="19">
        <f t="shared" si="309"/>
        <v>823</v>
      </c>
    </row>
    <row r="1952" spans="1:17" x14ac:dyDescent="0.3">
      <c r="A1952">
        <v>8512255</v>
      </c>
      <c r="B1952" s="1">
        <v>42944</v>
      </c>
      <c r="C1952" s="2">
        <v>0.37327546296296293</v>
      </c>
      <c r="D1952" s="2">
        <v>0.37962962962962959</v>
      </c>
      <c r="E1952" t="str">
        <f t="shared" si="300"/>
        <v>ST</v>
      </c>
      <c r="G1952">
        <f t="shared" si="301"/>
        <v>0</v>
      </c>
      <c r="H1952" s="15">
        <f t="shared" si="305"/>
        <v>0</v>
      </c>
      <c r="I1952" s="2">
        <f t="shared" si="302"/>
        <v>6.3541666666666607E-3</v>
      </c>
      <c r="J1952" s="19">
        <f t="shared" si="306"/>
        <v>16162.366666666692</v>
      </c>
      <c r="K1952" s="19">
        <f t="shared" si="303"/>
        <v>9.15</v>
      </c>
      <c r="L1952">
        <f t="shared" si="304"/>
        <v>1</v>
      </c>
      <c r="M1952" s="19">
        <f t="shared" si="307"/>
        <v>11023.550000000023</v>
      </c>
      <c r="O1952" s="19">
        <f t="shared" si="308"/>
        <v>3610.45</v>
      </c>
      <c r="Q1952" s="19">
        <f t="shared" si="309"/>
        <v>823</v>
      </c>
    </row>
    <row r="1953" spans="1:17" x14ac:dyDescent="0.3">
      <c r="A1953">
        <v>7488966</v>
      </c>
      <c r="B1953" s="1">
        <v>42944</v>
      </c>
      <c r="C1953" s="2">
        <v>0.37513888888888891</v>
      </c>
      <c r="D1953" s="2">
        <v>0.3775</v>
      </c>
      <c r="E1953" t="str">
        <f t="shared" si="300"/>
        <v>ST</v>
      </c>
      <c r="G1953">
        <f t="shared" si="301"/>
        <v>0</v>
      </c>
      <c r="H1953" s="15">
        <f t="shared" si="305"/>
        <v>0</v>
      </c>
      <c r="I1953" s="2">
        <f t="shared" si="302"/>
        <v>2.3611111111110916E-3</v>
      </c>
      <c r="J1953" s="19">
        <f t="shared" si="306"/>
        <v>16165.766666666692</v>
      </c>
      <c r="K1953" s="19">
        <f t="shared" si="303"/>
        <v>3.4</v>
      </c>
      <c r="L1953">
        <f t="shared" si="304"/>
        <v>1</v>
      </c>
      <c r="M1953" s="19">
        <f t="shared" si="307"/>
        <v>11026.950000000023</v>
      </c>
      <c r="O1953" s="19">
        <f t="shared" si="308"/>
        <v>3610.45</v>
      </c>
      <c r="Q1953" s="19">
        <f t="shared" si="309"/>
        <v>823</v>
      </c>
    </row>
    <row r="1954" spans="1:17" x14ac:dyDescent="0.3">
      <c r="A1954">
        <v>6068132</v>
      </c>
      <c r="B1954" s="1">
        <v>42944</v>
      </c>
      <c r="C1954" s="2">
        <v>0.37793981481481481</v>
      </c>
      <c r="D1954" s="2">
        <v>0.3873611111111111</v>
      </c>
      <c r="E1954" t="str">
        <f t="shared" si="300"/>
        <v>ST</v>
      </c>
      <c r="G1954">
        <f t="shared" si="301"/>
        <v>0</v>
      </c>
      <c r="H1954" s="15">
        <f t="shared" si="305"/>
        <v>0</v>
      </c>
      <c r="I1954" s="2">
        <f t="shared" si="302"/>
        <v>9.4212962962962887E-3</v>
      </c>
      <c r="J1954" s="19">
        <f t="shared" si="306"/>
        <v>16179.333333333359</v>
      </c>
      <c r="K1954" s="19">
        <f t="shared" si="303"/>
        <v>13.566666666666666</v>
      </c>
      <c r="L1954">
        <f t="shared" si="304"/>
        <v>1</v>
      </c>
      <c r="M1954" s="19">
        <f t="shared" si="307"/>
        <v>11040.51666666669</v>
      </c>
      <c r="O1954" s="19">
        <f t="shared" si="308"/>
        <v>3610.45</v>
      </c>
      <c r="Q1954" s="19">
        <f t="shared" si="309"/>
        <v>823</v>
      </c>
    </row>
    <row r="1955" spans="1:17" x14ac:dyDescent="0.3">
      <c r="A1955">
        <v>6131743</v>
      </c>
      <c r="B1955" s="1">
        <v>42944</v>
      </c>
      <c r="C1955" s="2">
        <v>0.38305555555555554</v>
      </c>
      <c r="D1955" s="2">
        <v>0.38718750000000002</v>
      </c>
      <c r="E1955" t="str">
        <f t="shared" si="300"/>
        <v>ST</v>
      </c>
      <c r="G1955">
        <f t="shared" si="301"/>
        <v>0</v>
      </c>
      <c r="H1955" s="15">
        <f t="shared" si="305"/>
        <v>0</v>
      </c>
      <c r="I1955" s="2">
        <f t="shared" si="302"/>
        <v>4.1319444444444797E-3</v>
      </c>
      <c r="J1955" s="19">
        <f t="shared" si="306"/>
        <v>16185.28333333336</v>
      </c>
      <c r="K1955" s="19">
        <f t="shared" si="303"/>
        <v>5.95</v>
      </c>
      <c r="L1955">
        <f t="shared" si="304"/>
        <v>1</v>
      </c>
      <c r="M1955" s="19">
        <f t="shared" si="307"/>
        <v>11046.466666666691</v>
      </c>
      <c r="O1955" s="19">
        <f t="shared" si="308"/>
        <v>3610.45</v>
      </c>
      <c r="Q1955" s="19">
        <f t="shared" si="309"/>
        <v>823</v>
      </c>
    </row>
    <row r="1956" spans="1:17" x14ac:dyDescent="0.3">
      <c r="A1956">
        <v>71564278</v>
      </c>
      <c r="B1956" s="1">
        <v>42944</v>
      </c>
      <c r="C1956" s="2">
        <v>0.38849537037037035</v>
      </c>
      <c r="D1956" s="2">
        <v>0.39708333333333329</v>
      </c>
      <c r="E1956" t="str">
        <f t="shared" si="300"/>
        <v>KOM</v>
      </c>
      <c r="G1956">
        <f t="shared" si="301"/>
        <v>0</v>
      </c>
      <c r="H1956" s="15">
        <f t="shared" si="305"/>
        <v>0</v>
      </c>
      <c r="I1956" s="2">
        <f t="shared" si="302"/>
        <v>8.5879629629629362E-3</v>
      </c>
      <c r="J1956" s="19">
        <f t="shared" si="306"/>
        <v>16197.650000000027</v>
      </c>
      <c r="K1956" s="19">
        <f t="shared" si="303"/>
        <v>12.366666666666667</v>
      </c>
      <c r="L1956">
        <f t="shared" si="304"/>
        <v>1</v>
      </c>
      <c r="M1956" s="19">
        <f t="shared" si="307"/>
        <v>11046.466666666691</v>
      </c>
      <c r="O1956" s="19">
        <f t="shared" si="308"/>
        <v>3622.8166666666666</v>
      </c>
      <c r="Q1956" s="19">
        <f t="shared" si="309"/>
        <v>823</v>
      </c>
    </row>
    <row r="1957" spans="1:17" x14ac:dyDescent="0.3">
      <c r="A1957">
        <v>4529192</v>
      </c>
      <c r="B1957" s="1">
        <v>42944</v>
      </c>
      <c r="C1957" s="2">
        <v>0.39005787037037037</v>
      </c>
      <c r="D1957" s="2">
        <v>0.39561342592592591</v>
      </c>
      <c r="E1957" t="str">
        <f t="shared" si="300"/>
        <v>ST</v>
      </c>
      <c r="G1957">
        <f t="shared" si="301"/>
        <v>0</v>
      </c>
      <c r="H1957" s="15">
        <f t="shared" si="305"/>
        <v>0</v>
      </c>
      <c r="I1957" s="2">
        <f t="shared" si="302"/>
        <v>5.5555555555555358E-3</v>
      </c>
      <c r="J1957" s="19">
        <f t="shared" si="306"/>
        <v>16205.650000000027</v>
      </c>
      <c r="K1957" s="19">
        <f t="shared" si="303"/>
        <v>8</v>
      </c>
      <c r="L1957">
        <f t="shared" si="304"/>
        <v>1</v>
      </c>
      <c r="M1957" s="19">
        <f t="shared" si="307"/>
        <v>11054.466666666691</v>
      </c>
      <c r="O1957" s="19">
        <f t="shared" si="308"/>
        <v>3622.8166666666666</v>
      </c>
      <c r="Q1957" s="19">
        <f t="shared" si="309"/>
        <v>823</v>
      </c>
    </row>
    <row r="1958" spans="1:17" x14ac:dyDescent="0.3">
      <c r="A1958">
        <v>2193730</v>
      </c>
      <c r="B1958" s="1">
        <v>42944</v>
      </c>
      <c r="C1958" s="2">
        <v>0.39269675925925923</v>
      </c>
      <c r="D1958" s="2">
        <v>0.40126157407407409</v>
      </c>
      <c r="E1958" t="str">
        <f t="shared" si="300"/>
        <v>ST</v>
      </c>
      <c r="G1958">
        <f t="shared" si="301"/>
        <v>0</v>
      </c>
      <c r="H1958" s="15">
        <f t="shared" si="305"/>
        <v>0</v>
      </c>
      <c r="I1958" s="2">
        <f t="shared" si="302"/>
        <v>8.5648148148148584E-3</v>
      </c>
      <c r="J1958" s="19">
        <f t="shared" si="306"/>
        <v>16217.983333333361</v>
      </c>
      <c r="K1958" s="19">
        <f t="shared" si="303"/>
        <v>12.333333333333334</v>
      </c>
      <c r="L1958">
        <f t="shared" si="304"/>
        <v>1</v>
      </c>
      <c r="M1958" s="19">
        <f t="shared" si="307"/>
        <v>11066.800000000025</v>
      </c>
      <c r="O1958" s="19">
        <f t="shared" si="308"/>
        <v>3622.8166666666666</v>
      </c>
      <c r="Q1958" s="19">
        <f t="shared" si="309"/>
        <v>823</v>
      </c>
    </row>
    <row r="1959" spans="1:17" x14ac:dyDescent="0.3">
      <c r="A1959">
        <v>3120387</v>
      </c>
      <c r="B1959" s="1">
        <v>42944</v>
      </c>
      <c r="C1959" s="2">
        <v>0.39303240740740741</v>
      </c>
      <c r="D1959" s="2">
        <v>0.39657407407407402</v>
      </c>
      <c r="E1959" t="str">
        <f t="shared" si="300"/>
        <v>ST</v>
      </c>
      <c r="G1959">
        <f t="shared" si="301"/>
        <v>0</v>
      </c>
      <c r="H1959" s="15">
        <f t="shared" si="305"/>
        <v>0</v>
      </c>
      <c r="I1959" s="2">
        <f t="shared" si="302"/>
        <v>3.5416666666666097E-3</v>
      </c>
      <c r="J1959" s="19">
        <f t="shared" si="306"/>
        <v>16223.083333333361</v>
      </c>
      <c r="K1959" s="19">
        <f t="shared" si="303"/>
        <v>5.0999999999999996</v>
      </c>
      <c r="L1959">
        <f t="shared" si="304"/>
        <v>1</v>
      </c>
      <c r="M1959" s="19">
        <f t="shared" si="307"/>
        <v>11071.900000000025</v>
      </c>
      <c r="O1959" s="19">
        <f t="shared" si="308"/>
        <v>3622.8166666666666</v>
      </c>
      <c r="Q1959" s="19">
        <f t="shared" si="309"/>
        <v>823</v>
      </c>
    </row>
    <row r="1960" spans="1:17" x14ac:dyDescent="0.3">
      <c r="A1960">
        <v>5726531</v>
      </c>
      <c r="B1960" s="1">
        <v>42944</v>
      </c>
      <c r="C1960" s="2">
        <v>0.39825231481481477</v>
      </c>
      <c r="D1960" s="2">
        <v>0.39855324074074078</v>
      </c>
      <c r="E1960" t="str">
        <f t="shared" si="300"/>
        <v>ST</v>
      </c>
      <c r="G1960">
        <f t="shared" si="301"/>
        <v>0</v>
      </c>
      <c r="H1960" s="15">
        <f t="shared" si="305"/>
        <v>0</v>
      </c>
      <c r="I1960" s="2">
        <f t="shared" si="302"/>
        <v>3.0092592592600997E-4</v>
      </c>
      <c r="J1960" s="19">
        <f t="shared" si="306"/>
        <v>16223.516666666694</v>
      </c>
      <c r="K1960" s="19">
        <f t="shared" si="303"/>
        <v>0.43333333333333335</v>
      </c>
      <c r="L1960">
        <f t="shared" si="304"/>
        <v>1</v>
      </c>
      <c r="M1960" s="19">
        <f t="shared" si="307"/>
        <v>11072.333333333358</v>
      </c>
      <c r="O1960" s="19">
        <f t="shared" si="308"/>
        <v>3622.8166666666666</v>
      </c>
      <c r="Q1960" s="19">
        <f t="shared" si="309"/>
        <v>823</v>
      </c>
    </row>
    <row r="1961" spans="1:17" x14ac:dyDescent="0.3">
      <c r="A1961">
        <v>5076649</v>
      </c>
      <c r="B1961" s="1">
        <v>42944</v>
      </c>
      <c r="C1961" s="2">
        <v>0.39922453703703703</v>
      </c>
      <c r="D1961" s="2">
        <v>0.40482638888888894</v>
      </c>
      <c r="E1961" t="str">
        <f t="shared" si="300"/>
        <v>ST</v>
      </c>
      <c r="G1961">
        <f t="shared" si="301"/>
        <v>0</v>
      </c>
      <c r="H1961" s="15">
        <f t="shared" si="305"/>
        <v>0</v>
      </c>
      <c r="I1961" s="2">
        <f t="shared" si="302"/>
        <v>5.6018518518519134E-3</v>
      </c>
      <c r="J1961" s="19">
        <f t="shared" si="306"/>
        <v>16231.583333333361</v>
      </c>
      <c r="K1961" s="19">
        <f t="shared" si="303"/>
        <v>8.0666666666666664</v>
      </c>
      <c r="L1961">
        <f t="shared" si="304"/>
        <v>1</v>
      </c>
      <c r="M1961" s="19">
        <f t="shared" si="307"/>
        <v>11080.400000000025</v>
      </c>
      <c r="O1961" s="19">
        <f t="shared" si="308"/>
        <v>3622.8166666666666</v>
      </c>
      <c r="Q1961" s="19">
        <f t="shared" si="309"/>
        <v>823</v>
      </c>
    </row>
    <row r="1962" spans="1:17" x14ac:dyDescent="0.3">
      <c r="A1962">
        <v>98939809</v>
      </c>
      <c r="B1962" s="1">
        <v>42944</v>
      </c>
      <c r="C1962" s="2">
        <v>0.40277777777777773</v>
      </c>
      <c r="D1962" s="2">
        <v>0.40599537037037042</v>
      </c>
      <c r="E1962" t="str">
        <f t="shared" si="300"/>
        <v>KOM</v>
      </c>
      <c r="G1962">
        <f t="shared" si="301"/>
        <v>0</v>
      </c>
      <c r="H1962" s="15">
        <f t="shared" si="305"/>
        <v>0</v>
      </c>
      <c r="I1962" s="2">
        <f t="shared" si="302"/>
        <v>3.2175925925926885E-3</v>
      </c>
      <c r="J1962" s="19">
        <f t="shared" si="306"/>
        <v>16236.216666666694</v>
      </c>
      <c r="K1962" s="19">
        <f t="shared" si="303"/>
        <v>4.6333333333333329</v>
      </c>
      <c r="L1962">
        <f t="shared" si="304"/>
        <v>1</v>
      </c>
      <c r="M1962" s="19">
        <f t="shared" si="307"/>
        <v>11080.400000000025</v>
      </c>
      <c r="O1962" s="19">
        <f t="shared" si="308"/>
        <v>3627.45</v>
      </c>
      <c r="Q1962" s="19">
        <f t="shared" si="309"/>
        <v>823</v>
      </c>
    </row>
    <row r="1963" spans="1:17" x14ac:dyDescent="0.3">
      <c r="A1963">
        <v>2005653</v>
      </c>
      <c r="B1963" s="1">
        <v>42944</v>
      </c>
      <c r="C1963" s="2">
        <v>0.40842592592592591</v>
      </c>
      <c r="D1963" s="2">
        <v>0.41866898148148146</v>
      </c>
      <c r="E1963" t="str">
        <f t="shared" si="300"/>
        <v>ST</v>
      </c>
      <c r="G1963">
        <f t="shared" si="301"/>
        <v>0</v>
      </c>
      <c r="H1963" s="15">
        <f t="shared" si="305"/>
        <v>0</v>
      </c>
      <c r="I1963" s="2">
        <f t="shared" si="302"/>
        <v>1.0243055555555547E-2</v>
      </c>
      <c r="J1963" s="19">
        <f t="shared" si="306"/>
        <v>16250.966666666694</v>
      </c>
      <c r="K1963" s="19">
        <f t="shared" si="303"/>
        <v>14.75</v>
      </c>
      <c r="L1963">
        <f t="shared" si="304"/>
        <v>1</v>
      </c>
      <c r="M1963" s="19">
        <f t="shared" si="307"/>
        <v>11095.150000000025</v>
      </c>
      <c r="O1963" s="19">
        <f t="shared" si="308"/>
        <v>3627.45</v>
      </c>
      <c r="Q1963" s="19">
        <f t="shared" si="309"/>
        <v>823</v>
      </c>
    </row>
    <row r="1964" spans="1:17" x14ac:dyDescent="0.3">
      <c r="A1964">
        <v>4659808</v>
      </c>
      <c r="B1964" s="1">
        <v>42944</v>
      </c>
      <c r="C1964" s="2">
        <v>0.40956018518518517</v>
      </c>
      <c r="D1964" s="2">
        <v>0.41278935185185189</v>
      </c>
      <c r="E1964" t="str">
        <f t="shared" si="300"/>
        <v>ST</v>
      </c>
      <c r="G1964">
        <f t="shared" si="301"/>
        <v>0</v>
      </c>
      <c r="H1964" s="15">
        <f t="shared" si="305"/>
        <v>0</v>
      </c>
      <c r="I1964" s="2">
        <f t="shared" si="302"/>
        <v>3.2291666666667274E-3</v>
      </c>
      <c r="J1964" s="19">
        <f t="shared" si="306"/>
        <v>16255.616666666694</v>
      </c>
      <c r="K1964" s="19">
        <f t="shared" si="303"/>
        <v>4.6500000000000004</v>
      </c>
      <c r="L1964">
        <f t="shared" si="304"/>
        <v>1</v>
      </c>
      <c r="M1964" s="19">
        <f t="shared" si="307"/>
        <v>11099.800000000025</v>
      </c>
      <c r="O1964" s="19">
        <f t="shared" si="308"/>
        <v>3627.45</v>
      </c>
      <c r="Q1964" s="19">
        <f t="shared" si="309"/>
        <v>823</v>
      </c>
    </row>
    <row r="1965" spans="1:17" x14ac:dyDescent="0.3">
      <c r="A1965">
        <v>60113139</v>
      </c>
      <c r="B1965" s="1">
        <v>42944</v>
      </c>
      <c r="C1965" s="2">
        <v>0.41228009259259263</v>
      </c>
      <c r="D1965" s="2">
        <v>0.41718749999999999</v>
      </c>
      <c r="E1965" t="str">
        <f t="shared" si="300"/>
        <v>KOM</v>
      </c>
      <c r="G1965">
        <f t="shared" si="301"/>
        <v>0</v>
      </c>
      <c r="H1965" s="15">
        <f t="shared" si="305"/>
        <v>0</v>
      </c>
      <c r="I1965" s="2">
        <f t="shared" si="302"/>
        <v>4.9074074074073604E-3</v>
      </c>
      <c r="J1965" s="19">
        <f t="shared" si="306"/>
        <v>16262.683333333362</v>
      </c>
      <c r="K1965" s="19">
        <f t="shared" si="303"/>
        <v>7.0666666666666664</v>
      </c>
      <c r="L1965">
        <f t="shared" si="304"/>
        <v>1</v>
      </c>
      <c r="M1965" s="19">
        <f t="shared" si="307"/>
        <v>11099.800000000025</v>
      </c>
      <c r="O1965" s="19">
        <f t="shared" si="308"/>
        <v>3634.5166666666664</v>
      </c>
      <c r="Q1965" s="19">
        <f t="shared" si="309"/>
        <v>823</v>
      </c>
    </row>
    <row r="1966" spans="1:17" x14ac:dyDescent="0.3">
      <c r="A1966">
        <v>55896338</v>
      </c>
      <c r="B1966" s="1">
        <v>42944</v>
      </c>
      <c r="C1966" s="2">
        <v>0.41521990740740744</v>
      </c>
      <c r="D1966" s="2">
        <v>0.41893518518518519</v>
      </c>
      <c r="E1966" t="str">
        <f t="shared" si="300"/>
        <v>KOM</v>
      </c>
      <c r="G1966">
        <f t="shared" si="301"/>
        <v>0</v>
      </c>
      <c r="H1966" s="15">
        <f t="shared" si="305"/>
        <v>0</v>
      </c>
      <c r="I1966" s="2">
        <f t="shared" si="302"/>
        <v>3.7152777777777479E-3</v>
      </c>
      <c r="J1966" s="19">
        <f t="shared" si="306"/>
        <v>16268.033333333362</v>
      </c>
      <c r="K1966" s="19">
        <f t="shared" si="303"/>
        <v>5.35</v>
      </c>
      <c r="L1966">
        <f t="shared" si="304"/>
        <v>1</v>
      </c>
      <c r="M1966" s="19">
        <f t="shared" si="307"/>
        <v>11099.800000000025</v>
      </c>
      <c r="O1966" s="19">
        <f t="shared" si="308"/>
        <v>3639.8666666666663</v>
      </c>
      <c r="Q1966" s="19">
        <f t="shared" si="309"/>
        <v>823</v>
      </c>
    </row>
    <row r="1967" spans="1:17" x14ac:dyDescent="0.3">
      <c r="A1967">
        <v>9747403</v>
      </c>
      <c r="B1967" s="1">
        <v>42944</v>
      </c>
      <c r="C1967" s="2">
        <v>0.42093749999999996</v>
      </c>
      <c r="D1967" s="2">
        <v>0.42825231481481479</v>
      </c>
      <c r="E1967" t="str">
        <f t="shared" si="300"/>
        <v>ST</v>
      </c>
      <c r="G1967">
        <f t="shared" si="301"/>
        <v>0</v>
      </c>
      <c r="H1967" s="15">
        <f t="shared" si="305"/>
        <v>0</v>
      </c>
      <c r="I1967" s="2">
        <f t="shared" si="302"/>
        <v>7.3148148148148295E-3</v>
      </c>
      <c r="J1967" s="19">
        <f t="shared" si="306"/>
        <v>16278.566666666695</v>
      </c>
      <c r="K1967" s="19">
        <f t="shared" si="303"/>
        <v>10.533333333333333</v>
      </c>
      <c r="L1967">
        <f t="shared" si="304"/>
        <v>1</v>
      </c>
      <c r="M1967" s="19">
        <f t="shared" si="307"/>
        <v>11110.333333333358</v>
      </c>
      <c r="O1967" s="19">
        <f t="shared" si="308"/>
        <v>3639.8666666666663</v>
      </c>
      <c r="Q1967" s="19">
        <f t="shared" si="309"/>
        <v>823</v>
      </c>
    </row>
    <row r="1968" spans="1:17" x14ac:dyDescent="0.3">
      <c r="A1968">
        <v>5687447</v>
      </c>
      <c r="B1968" s="1">
        <v>42944</v>
      </c>
      <c r="C1968" s="2">
        <v>0.42295138888888889</v>
      </c>
      <c r="D1968" s="2">
        <v>0.42423611111111109</v>
      </c>
      <c r="E1968" t="str">
        <f t="shared" si="300"/>
        <v>ST</v>
      </c>
      <c r="G1968">
        <f t="shared" si="301"/>
        <v>0</v>
      </c>
      <c r="H1968" s="15">
        <f t="shared" si="305"/>
        <v>0</v>
      </c>
      <c r="I1968" s="2">
        <f t="shared" si="302"/>
        <v>1.284722222222201E-3</v>
      </c>
      <c r="J1968" s="19">
        <f t="shared" si="306"/>
        <v>16280.416666666695</v>
      </c>
      <c r="K1968" s="19">
        <f t="shared" si="303"/>
        <v>1.85</v>
      </c>
      <c r="L1968">
        <f t="shared" si="304"/>
        <v>1</v>
      </c>
      <c r="M1968" s="19">
        <f t="shared" si="307"/>
        <v>11112.183333333358</v>
      </c>
      <c r="O1968" s="19">
        <f t="shared" si="308"/>
        <v>3639.8666666666663</v>
      </c>
      <c r="Q1968" s="19">
        <f t="shared" si="309"/>
        <v>823</v>
      </c>
    </row>
    <row r="1969" spans="1:17" x14ac:dyDescent="0.3">
      <c r="A1969">
        <v>78940032</v>
      </c>
      <c r="B1969" s="1">
        <v>42944</v>
      </c>
      <c r="C1969" s="2">
        <v>0.42478009259259258</v>
      </c>
      <c r="D1969" s="2">
        <v>0.43118055555555551</v>
      </c>
      <c r="E1969" t="str">
        <f t="shared" si="300"/>
        <v>KOM</v>
      </c>
      <c r="G1969">
        <f t="shared" si="301"/>
        <v>0</v>
      </c>
      <c r="H1969" s="15">
        <f t="shared" si="305"/>
        <v>0</v>
      </c>
      <c r="I1969" s="2">
        <f t="shared" si="302"/>
        <v>6.4004629629629273E-3</v>
      </c>
      <c r="J1969" s="19">
        <f t="shared" si="306"/>
        <v>16289.633333333362</v>
      </c>
      <c r="K1969" s="19">
        <f t="shared" si="303"/>
        <v>9.2166666666666668</v>
      </c>
      <c r="L1969">
        <f t="shared" si="304"/>
        <v>1</v>
      </c>
      <c r="M1969" s="19">
        <f t="shared" si="307"/>
        <v>11112.183333333358</v>
      </c>
      <c r="O1969" s="19">
        <f t="shared" si="308"/>
        <v>3649.083333333333</v>
      </c>
      <c r="Q1969" s="19">
        <f t="shared" si="309"/>
        <v>823</v>
      </c>
    </row>
    <row r="1970" spans="1:17" x14ac:dyDescent="0.3">
      <c r="A1970">
        <v>1094486764</v>
      </c>
      <c r="B1970" s="1">
        <v>42944</v>
      </c>
      <c r="C1970" s="2">
        <v>0.42781249999999998</v>
      </c>
      <c r="D1970" s="2">
        <v>0.43763888888888891</v>
      </c>
      <c r="E1970" t="str">
        <f t="shared" si="300"/>
        <v>ZAG</v>
      </c>
      <c r="G1970">
        <f t="shared" si="301"/>
        <v>0</v>
      </c>
      <c r="H1970" s="15">
        <f t="shared" si="305"/>
        <v>0</v>
      </c>
      <c r="I1970" s="2">
        <f t="shared" si="302"/>
        <v>9.8263888888889261E-3</v>
      </c>
      <c r="J1970" s="19">
        <f t="shared" si="306"/>
        <v>16303.783333333362</v>
      </c>
      <c r="K1970" s="19">
        <f t="shared" si="303"/>
        <v>14.15</v>
      </c>
      <c r="L1970">
        <f t="shared" si="304"/>
        <v>1</v>
      </c>
      <c r="M1970" s="19">
        <f t="shared" si="307"/>
        <v>11112.183333333358</v>
      </c>
      <c r="O1970" s="19">
        <f t="shared" si="308"/>
        <v>3649.083333333333</v>
      </c>
      <c r="Q1970" s="19">
        <f t="shared" si="309"/>
        <v>838</v>
      </c>
    </row>
    <row r="1971" spans="1:17" x14ac:dyDescent="0.3">
      <c r="A1971">
        <v>2611045</v>
      </c>
      <c r="B1971" s="1">
        <v>42944</v>
      </c>
      <c r="C1971" s="2">
        <v>0.43131944444444442</v>
      </c>
      <c r="D1971" s="2">
        <v>0.4387152777777778</v>
      </c>
      <c r="E1971" t="str">
        <f t="shared" si="300"/>
        <v>ST</v>
      </c>
      <c r="G1971">
        <f t="shared" si="301"/>
        <v>0</v>
      </c>
      <c r="H1971" s="15">
        <f t="shared" si="305"/>
        <v>0</v>
      </c>
      <c r="I1971" s="2">
        <f t="shared" si="302"/>
        <v>7.3958333333333792E-3</v>
      </c>
      <c r="J1971" s="19">
        <f t="shared" si="306"/>
        <v>16314.433333333362</v>
      </c>
      <c r="K1971" s="19">
        <f t="shared" si="303"/>
        <v>10.65</v>
      </c>
      <c r="L1971">
        <f t="shared" si="304"/>
        <v>1</v>
      </c>
      <c r="M1971" s="19">
        <f t="shared" si="307"/>
        <v>11122.833333333358</v>
      </c>
      <c r="O1971" s="19">
        <f t="shared" si="308"/>
        <v>3649.083333333333</v>
      </c>
      <c r="Q1971" s="19">
        <f t="shared" si="309"/>
        <v>838</v>
      </c>
    </row>
    <row r="1972" spans="1:17" x14ac:dyDescent="0.3">
      <c r="A1972">
        <v>6047761</v>
      </c>
      <c r="B1972" s="1">
        <v>42944</v>
      </c>
      <c r="C1972" s="2">
        <v>0.43351851851851847</v>
      </c>
      <c r="D1972" s="2">
        <v>0.4412152777777778</v>
      </c>
      <c r="E1972" t="str">
        <f t="shared" si="300"/>
        <v>ST</v>
      </c>
      <c r="G1972">
        <f t="shared" si="301"/>
        <v>0</v>
      </c>
      <c r="H1972" s="15">
        <f t="shared" si="305"/>
        <v>0</v>
      </c>
      <c r="I1972" s="2">
        <f t="shared" si="302"/>
        <v>7.6967592592593337E-3</v>
      </c>
      <c r="J1972" s="19">
        <f t="shared" si="306"/>
        <v>16325.516666666696</v>
      </c>
      <c r="K1972" s="19">
        <f t="shared" si="303"/>
        <v>11.083333333333334</v>
      </c>
      <c r="L1972">
        <f t="shared" si="304"/>
        <v>1</v>
      </c>
      <c r="M1972" s="19">
        <f t="shared" si="307"/>
        <v>11133.916666666692</v>
      </c>
      <c r="O1972" s="19">
        <f t="shared" si="308"/>
        <v>3649.083333333333</v>
      </c>
      <c r="Q1972" s="19">
        <f t="shared" si="309"/>
        <v>838</v>
      </c>
    </row>
    <row r="1973" spans="1:17" x14ac:dyDescent="0.3">
      <c r="A1973">
        <v>4154521</v>
      </c>
      <c r="B1973" s="1">
        <v>42944</v>
      </c>
      <c r="C1973" s="2">
        <v>0.43552083333333336</v>
      </c>
      <c r="D1973" s="2">
        <v>0.44587962962962963</v>
      </c>
      <c r="E1973" t="str">
        <f t="shared" si="300"/>
        <v>ST</v>
      </c>
      <c r="G1973">
        <f t="shared" si="301"/>
        <v>0</v>
      </c>
      <c r="H1973" s="15">
        <f t="shared" si="305"/>
        <v>0</v>
      </c>
      <c r="I1973" s="2">
        <f t="shared" si="302"/>
        <v>1.0358796296296269E-2</v>
      </c>
      <c r="J1973" s="19">
        <f t="shared" si="306"/>
        <v>16340.433333333362</v>
      </c>
      <c r="K1973" s="19">
        <f t="shared" si="303"/>
        <v>14.916666666666666</v>
      </c>
      <c r="L1973">
        <f t="shared" si="304"/>
        <v>1</v>
      </c>
      <c r="M1973" s="19">
        <f t="shared" si="307"/>
        <v>11148.833333333358</v>
      </c>
      <c r="O1973" s="19">
        <f t="shared" si="308"/>
        <v>3649.083333333333</v>
      </c>
      <c r="Q1973" s="19">
        <f t="shared" si="309"/>
        <v>838</v>
      </c>
    </row>
    <row r="1974" spans="1:17" x14ac:dyDescent="0.3">
      <c r="A1974">
        <v>8895257</v>
      </c>
      <c r="B1974" s="1">
        <v>42944</v>
      </c>
      <c r="C1974" s="2">
        <v>0.43975694444444446</v>
      </c>
      <c r="D1974" s="2">
        <v>0.4472800925925926</v>
      </c>
      <c r="E1974" t="str">
        <f t="shared" si="300"/>
        <v>ST</v>
      </c>
      <c r="G1974">
        <f t="shared" si="301"/>
        <v>0</v>
      </c>
      <c r="H1974" s="15">
        <f t="shared" si="305"/>
        <v>0</v>
      </c>
      <c r="I1974" s="2">
        <f t="shared" si="302"/>
        <v>7.5231481481481399E-3</v>
      </c>
      <c r="J1974" s="19">
        <f t="shared" si="306"/>
        <v>16351.266666666696</v>
      </c>
      <c r="K1974" s="19">
        <f t="shared" si="303"/>
        <v>10.833333333333334</v>
      </c>
      <c r="L1974">
        <f t="shared" si="304"/>
        <v>1</v>
      </c>
      <c r="M1974" s="19">
        <f t="shared" si="307"/>
        <v>11159.666666666692</v>
      </c>
      <c r="O1974" s="19">
        <f t="shared" si="308"/>
        <v>3649.083333333333</v>
      </c>
      <c r="Q1974" s="19">
        <f t="shared" si="309"/>
        <v>838</v>
      </c>
    </row>
    <row r="1975" spans="1:17" x14ac:dyDescent="0.3">
      <c r="A1975">
        <v>2199311</v>
      </c>
      <c r="B1975" s="1">
        <v>42944</v>
      </c>
      <c r="C1975" s="2">
        <v>0.44490740740740736</v>
      </c>
      <c r="D1975" s="2">
        <v>0.44578703703703698</v>
      </c>
      <c r="E1975" t="str">
        <f t="shared" si="300"/>
        <v>ST</v>
      </c>
      <c r="G1975">
        <f t="shared" si="301"/>
        <v>0</v>
      </c>
      <c r="H1975" s="15">
        <f t="shared" si="305"/>
        <v>0</v>
      </c>
      <c r="I1975" s="2">
        <f t="shared" si="302"/>
        <v>8.796296296296191E-4</v>
      </c>
      <c r="J1975" s="19">
        <f t="shared" si="306"/>
        <v>16352.533333333362</v>
      </c>
      <c r="K1975" s="19">
        <f t="shared" si="303"/>
        <v>1.2666666666666666</v>
      </c>
      <c r="L1975">
        <f t="shared" si="304"/>
        <v>1</v>
      </c>
      <c r="M1975" s="19">
        <f t="shared" si="307"/>
        <v>11160.933333333358</v>
      </c>
      <c r="O1975" s="19">
        <f t="shared" si="308"/>
        <v>3649.083333333333</v>
      </c>
      <c r="Q1975" s="19">
        <f t="shared" si="309"/>
        <v>838</v>
      </c>
    </row>
    <row r="1976" spans="1:17" x14ac:dyDescent="0.3">
      <c r="A1976">
        <v>17864361</v>
      </c>
      <c r="B1976" s="1">
        <v>42944</v>
      </c>
      <c r="C1976" s="2">
        <v>0.44605324074074071</v>
      </c>
      <c r="D1976" s="2">
        <v>0.45253472222222224</v>
      </c>
      <c r="E1976" t="str">
        <f t="shared" si="300"/>
        <v>KOM</v>
      </c>
      <c r="G1976">
        <f t="shared" si="301"/>
        <v>0</v>
      </c>
      <c r="H1976" s="15">
        <f t="shared" si="305"/>
        <v>0</v>
      </c>
      <c r="I1976" s="2">
        <f t="shared" si="302"/>
        <v>6.4814814814815325E-3</v>
      </c>
      <c r="J1976" s="19">
        <f t="shared" si="306"/>
        <v>16361.866666666696</v>
      </c>
      <c r="K1976" s="19">
        <f t="shared" si="303"/>
        <v>9.3333333333333339</v>
      </c>
      <c r="L1976">
        <f t="shared" si="304"/>
        <v>1</v>
      </c>
      <c r="M1976" s="19">
        <f t="shared" si="307"/>
        <v>11160.933333333358</v>
      </c>
      <c r="O1976" s="19">
        <f t="shared" si="308"/>
        <v>3658.4166666666665</v>
      </c>
      <c r="Q1976" s="19">
        <f t="shared" si="309"/>
        <v>838</v>
      </c>
    </row>
    <row r="1977" spans="1:17" x14ac:dyDescent="0.3">
      <c r="A1977">
        <v>6943996503</v>
      </c>
      <c r="B1977" s="1">
        <v>42944</v>
      </c>
      <c r="C1977" s="2">
        <v>0.45061342592592596</v>
      </c>
      <c r="D1977" s="2">
        <v>0.45674768518518521</v>
      </c>
      <c r="E1977" t="str">
        <f t="shared" si="300"/>
        <v>ZAG</v>
      </c>
      <c r="G1977">
        <f t="shared" si="301"/>
        <v>0</v>
      </c>
      <c r="H1977" s="15">
        <f t="shared" si="305"/>
        <v>0</v>
      </c>
      <c r="I1977" s="2">
        <f t="shared" si="302"/>
        <v>6.134259259259256E-3</v>
      </c>
      <c r="J1977" s="19">
        <f t="shared" si="306"/>
        <v>16370.70000000003</v>
      </c>
      <c r="K1977" s="19">
        <f t="shared" si="303"/>
        <v>8.8333333333333339</v>
      </c>
      <c r="L1977">
        <f t="shared" si="304"/>
        <v>1</v>
      </c>
      <c r="M1977" s="19">
        <f t="shared" si="307"/>
        <v>11160.933333333358</v>
      </c>
      <c r="O1977" s="19">
        <f t="shared" si="308"/>
        <v>3658.4166666666665</v>
      </c>
      <c r="Q1977" s="19">
        <f t="shared" si="309"/>
        <v>847</v>
      </c>
    </row>
    <row r="1978" spans="1:17" x14ac:dyDescent="0.3">
      <c r="A1978">
        <v>9547712</v>
      </c>
      <c r="B1978" s="1">
        <v>42944</v>
      </c>
      <c r="C1978" s="2">
        <v>0.45546296296296296</v>
      </c>
      <c r="D1978" s="2">
        <v>0.46259259259259261</v>
      </c>
      <c r="E1978" t="str">
        <f t="shared" si="300"/>
        <v>ST</v>
      </c>
      <c r="G1978">
        <f t="shared" si="301"/>
        <v>0</v>
      </c>
      <c r="H1978" s="15">
        <f t="shared" si="305"/>
        <v>0</v>
      </c>
      <c r="I1978" s="2">
        <f t="shared" si="302"/>
        <v>7.1296296296296524E-3</v>
      </c>
      <c r="J1978" s="19">
        <f t="shared" si="306"/>
        <v>16380.966666666696</v>
      </c>
      <c r="K1978" s="19">
        <f t="shared" si="303"/>
        <v>10.266666666666667</v>
      </c>
      <c r="L1978">
        <f t="shared" si="304"/>
        <v>1</v>
      </c>
      <c r="M1978" s="19">
        <f t="shared" si="307"/>
        <v>11171.200000000024</v>
      </c>
      <c r="O1978" s="19">
        <f t="shared" si="308"/>
        <v>3658.4166666666665</v>
      </c>
      <c r="Q1978" s="19">
        <f t="shared" si="309"/>
        <v>847</v>
      </c>
    </row>
    <row r="1979" spans="1:17" x14ac:dyDescent="0.3">
      <c r="A1979">
        <v>3925701</v>
      </c>
      <c r="B1979" s="1">
        <v>42944</v>
      </c>
      <c r="C1979" s="2">
        <v>0.45756944444444447</v>
      </c>
      <c r="D1979" s="2">
        <v>0.46141203703703698</v>
      </c>
      <c r="E1979" t="str">
        <f t="shared" si="300"/>
        <v>ST</v>
      </c>
      <c r="G1979">
        <f t="shared" si="301"/>
        <v>0</v>
      </c>
      <c r="H1979" s="15">
        <f t="shared" si="305"/>
        <v>0</v>
      </c>
      <c r="I1979" s="2">
        <f t="shared" si="302"/>
        <v>3.8425925925925086E-3</v>
      </c>
      <c r="J1979" s="19">
        <f t="shared" si="306"/>
        <v>16386.500000000029</v>
      </c>
      <c r="K1979" s="19">
        <f t="shared" si="303"/>
        <v>5.5333333333333332</v>
      </c>
      <c r="L1979">
        <f t="shared" si="304"/>
        <v>1</v>
      </c>
      <c r="M1979" s="19">
        <f t="shared" si="307"/>
        <v>11176.733333333357</v>
      </c>
      <c r="O1979" s="19">
        <f t="shared" si="308"/>
        <v>3658.4166666666665</v>
      </c>
      <c r="Q1979" s="19">
        <f t="shared" si="309"/>
        <v>847</v>
      </c>
    </row>
    <row r="1980" spans="1:17" x14ac:dyDescent="0.3">
      <c r="A1980">
        <v>97317489</v>
      </c>
      <c r="B1980" s="1">
        <v>42944</v>
      </c>
      <c r="C1980" s="2">
        <v>0.46269675925925924</v>
      </c>
      <c r="D1980" s="2">
        <v>0.46620370370370368</v>
      </c>
      <c r="E1980" t="str">
        <f t="shared" si="300"/>
        <v>KOM</v>
      </c>
      <c r="G1980">
        <f t="shared" si="301"/>
        <v>0</v>
      </c>
      <c r="H1980" s="15">
        <f t="shared" si="305"/>
        <v>0</v>
      </c>
      <c r="I1980" s="2">
        <f t="shared" si="302"/>
        <v>3.5069444444444375E-3</v>
      </c>
      <c r="J1980" s="19">
        <f t="shared" si="306"/>
        <v>16391.550000000028</v>
      </c>
      <c r="K1980" s="19">
        <f t="shared" si="303"/>
        <v>5.05</v>
      </c>
      <c r="L1980">
        <f t="shared" si="304"/>
        <v>1</v>
      </c>
      <c r="M1980" s="19">
        <f t="shared" si="307"/>
        <v>11176.733333333357</v>
      </c>
      <c r="O1980" s="19">
        <f t="shared" si="308"/>
        <v>3663.4666666666667</v>
      </c>
      <c r="Q1980" s="19">
        <f t="shared" si="309"/>
        <v>847</v>
      </c>
    </row>
    <row r="1981" spans="1:17" x14ac:dyDescent="0.3">
      <c r="A1981">
        <v>78009874</v>
      </c>
      <c r="B1981" s="1">
        <v>42944</v>
      </c>
      <c r="C1981" s="2">
        <v>0.46400462962962963</v>
      </c>
      <c r="D1981" s="2">
        <v>0.46545138888888887</v>
      </c>
      <c r="E1981" t="str">
        <f t="shared" si="300"/>
        <v>KOM</v>
      </c>
      <c r="G1981">
        <f t="shared" si="301"/>
        <v>0</v>
      </c>
      <c r="H1981" s="15">
        <f t="shared" si="305"/>
        <v>0</v>
      </c>
      <c r="I1981" s="2">
        <f t="shared" si="302"/>
        <v>1.4467592592592449E-3</v>
      </c>
      <c r="J1981" s="19">
        <f t="shared" si="306"/>
        <v>16393.63333333336</v>
      </c>
      <c r="K1981" s="19">
        <f t="shared" si="303"/>
        <v>2.0833333333333335</v>
      </c>
      <c r="L1981">
        <f t="shared" si="304"/>
        <v>1</v>
      </c>
      <c r="M1981" s="19">
        <f t="shared" si="307"/>
        <v>11176.733333333357</v>
      </c>
      <c r="O1981" s="19">
        <f t="shared" si="308"/>
        <v>3665.55</v>
      </c>
      <c r="Q1981" s="19">
        <f t="shared" si="309"/>
        <v>847</v>
      </c>
    </row>
    <row r="1982" spans="1:17" x14ac:dyDescent="0.3">
      <c r="A1982">
        <v>8590206</v>
      </c>
      <c r="B1982" s="1">
        <v>42944</v>
      </c>
      <c r="C1982" s="2">
        <v>0.46763888888888888</v>
      </c>
      <c r="D1982" s="2">
        <v>0.473599537037037</v>
      </c>
      <c r="E1982" t="str">
        <f t="shared" si="300"/>
        <v>ST</v>
      </c>
      <c r="G1982">
        <f t="shared" si="301"/>
        <v>0</v>
      </c>
      <c r="H1982" s="15">
        <f t="shared" si="305"/>
        <v>0</v>
      </c>
      <c r="I1982" s="2">
        <f t="shared" si="302"/>
        <v>5.9606481481481177E-3</v>
      </c>
      <c r="J1982" s="19">
        <f t="shared" si="306"/>
        <v>16402.216666666693</v>
      </c>
      <c r="K1982" s="19">
        <f t="shared" si="303"/>
        <v>8.5833333333333339</v>
      </c>
      <c r="L1982">
        <f t="shared" si="304"/>
        <v>1</v>
      </c>
      <c r="M1982" s="19">
        <f t="shared" si="307"/>
        <v>11185.316666666691</v>
      </c>
      <c r="O1982" s="19">
        <f t="shared" si="308"/>
        <v>3665.55</v>
      </c>
      <c r="Q1982" s="19">
        <f t="shared" si="309"/>
        <v>847</v>
      </c>
    </row>
    <row r="1983" spans="1:17" x14ac:dyDescent="0.3">
      <c r="A1983">
        <v>7273239</v>
      </c>
      <c r="B1983" s="1">
        <v>42944</v>
      </c>
      <c r="C1983" s="2">
        <v>0.47111111111111109</v>
      </c>
      <c r="D1983" s="2">
        <v>0.48017361111111106</v>
      </c>
      <c r="E1983" t="str">
        <f t="shared" si="300"/>
        <v>ST</v>
      </c>
      <c r="G1983">
        <f t="shared" si="301"/>
        <v>0</v>
      </c>
      <c r="H1983" s="15">
        <f t="shared" si="305"/>
        <v>0</v>
      </c>
      <c r="I1983" s="2">
        <f t="shared" si="302"/>
        <v>9.0624999999999734E-3</v>
      </c>
      <c r="J1983" s="19">
        <f t="shared" si="306"/>
        <v>16415.266666666692</v>
      </c>
      <c r="K1983" s="19">
        <f t="shared" si="303"/>
        <v>13.05</v>
      </c>
      <c r="L1983">
        <f t="shared" si="304"/>
        <v>1</v>
      </c>
      <c r="M1983" s="19">
        <f t="shared" si="307"/>
        <v>11198.36666666669</v>
      </c>
      <c r="O1983" s="19">
        <f t="shared" si="308"/>
        <v>3665.55</v>
      </c>
      <c r="Q1983" s="19">
        <f t="shared" si="309"/>
        <v>847</v>
      </c>
    </row>
    <row r="1984" spans="1:17" x14ac:dyDescent="0.3">
      <c r="A1984">
        <v>9975967</v>
      </c>
      <c r="B1984" s="1">
        <v>42944</v>
      </c>
      <c r="C1984" s="2">
        <v>0.47454861111111107</v>
      </c>
      <c r="D1984" s="2">
        <v>0.47562499999999996</v>
      </c>
      <c r="E1984" t="str">
        <f t="shared" si="300"/>
        <v>ST</v>
      </c>
      <c r="G1984">
        <f t="shared" si="301"/>
        <v>0</v>
      </c>
      <c r="H1984" s="15">
        <f t="shared" si="305"/>
        <v>0</v>
      </c>
      <c r="I1984" s="2">
        <f t="shared" si="302"/>
        <v>1.0763888888888906E-3</v>
      </c>
      <c r="J1984" s="19">
        <f t="shared" si="306"/>
        <v>16416.816666666691</v>
      </c>
      <c r="K1984" s="19">
        <f t="shared" si="303"/>
        <v>1.55</v>
      </c>
      <c r="L1984">
        <f t="shared" si="304"/>
        <v>1</v>
      </c>
      <c r="M1984" s="19">
        <f t="shared" si="307"/>
        <v>11199.91666666669</v>
      </c>
      <c r="O1984" s="19">
        <f t="shared" si="308"/>
        <v>3665.55</v>
      </c>
      <c r="Q1984" s="19">
        <f t="shared" si="309"/>
        <v>847</v>
      </c>
    </row>
    <row r="1985" spans="1:17" x14ac:dyDescent="0.3">
      <c r="A1985">
        <v>2134315</v>
      </c>
      <c r="B1985" s="1">
        <v>42944</v>
      </c>
      <c r="C1985" s="2">
        <v>0.47733796296296299</v>
      </c>
      <c r="D1985" s="2">
        <v>0.48003472222222227</v>
      </c>
      <c r="E1985" t="str">
        <f t="shared" si="300"/>
        <v>ST</v>
      </c>
      <c r="G1985">
        <f t="shared" si="301"/>
        <v>0</v>
      </c>
      <c r="H1985" s="15">
        <f t="shared" si="305"/>
        <v>0</v>
      </c>
      <c r="I1985" s="2">
        <f t="shared" si="302"/>
        <v>2.6967592592592737E-3</v>
      </c>
      <c r="J1985" s="19">
        <f t="shared" si="306"/>
        <v>16420.700000000026</v>
      </c>
      <c r="K1985" s="19">
        <f t="shared" si="303"/>
        <v>3.8833333333333333</v>
      </c>
      <c r="L1985">
        <f t="shared" si="304"/>
        <v>1</v>
      </c>
      <c r="M1985" s="19">
        <f t="shared" si="307"/>
        <v>11203.800000000023</v>
      </c>
      <c r="O1985" s="19">
        <f t="shared" si="308"/>
        <v>3665.55</v>
      </c>
      <c r="Q1985" s="19">
        <f t="shared" si="309"/>
        <v>847</v>
      </c>
    </row>
    <row r="1986" spans="1:17" x14ac:dyDescent="0.3">
      <c r="A1986">
        <v>6919928</v>
      </c>
      <c r="B1986" s="1">
        <v>42944</v>
      </c>
      <c r="C1986" s="2">
        <v>0.4783101851851852</v>
      </c>
      <c r="D1986" s="2">
        <v>0.48770833333333335</v>
      </c>
      <c r="E1986" t="str">
        <f t="shared" si="300"/>
        <v>ST</v>
      </c>
      <c r="G1986">
        <f t="shared" si="301"/>
        <v>0</v>
      </c>
      <c r="H1986" s="15">
        <f t="shared" si="305"/>
        <v>0</v>
      </c>
      <c r="I1986" s="2">
        <f t="shared" si="302"/>
        <v>9.3981481481481555E-3</v>
      </c>
      <c r="J1986" s="19">
        <f t="shared" si="306"/>
        <v>16434.233333333359</v>
      </c>
      <c r="K1986" s="19">
        <f t="shared" si="303"/>
        <v>13.533333333333333</v>
      </c>
      <c r="L1986">
        <f t="shared" si="304"/>
        <v>1</v>
      </c>
      <c r="M1986" s="19">
        <f t="shared" si="307"/>
        <v>11217.333333333356</v>
      </c>
      <c r="O1986" s="19">
        <f t="shared" si="308"/>
        <v>3665.55</v>
      </c>
      <c r="Q1986" s="19">
        <f t="shared" si="309"/>
        <v>847</v>
      </c>
    </row>
    <row r="1987" spans="1:17" x14ac:dyDescent="0.3">
      <c r="A1987">
        <v>45081794</v>
      </c>
      <c r="B1987" s="1">
        <v>42944</v>
      </c>
      <c r="C1987" s="2">
        <v>0.47928240740740741</v>
      </c>
      <c r="D1987" s="2">
        <v>0.481875</v>
      </c>
      <c r="E1987" t="str">
        <f t="shared" ref="E1987:E2050" si="310">IF(LEN(A1987)=7,"ST",IF(LEN(A1987)=8,"KOM","ZAG"))</f>
        <v>KOM</v>
      </c>
      <c r="G1987">
        <f t="shared" ref="G1987:G2050" si="311">IF(AND(LEN(A1987)=7,LEFT(A1987,2)="12"),1,0)</f>
        <v>0</v>
      </c>
      <c r="H1987" s="15">
        <f t="shared" si="305"/>
        <v>0</v>
      </c>
      <c r="I1987" s="2">
        <f t="shared" ref="I1987:I2050" si="312">D1987-C1987</f>
        <v>2.5925925925925908E-3</v>
      </c>
      <c r="J1987" s="19">
        <f t="shared" si="306"/>
        <v>16437.966666666693</v>
      </c>
      <c r="K1987" s="19">
        <f t="shared" ref="K1987:K2050" si="313">HOUR(I1987)*60+MINUTE(I1987)+SECOND(I1987)/60</f>
        <v>3.7333333333333334</v>
      </c>
      <c r="L1987">
        <f t="shared" ref="L1987:L2050" si="314">IF(J1987&lt;800,0,1)</f>
        <v>1</v>
      </c>
      <c r="M1987" s="19">
        <f t="shared" si="307"/>
        <v>11217.333333333356</v>
      </c>
      <c r="O1987" s="19">
        <f t="shared" si="308"/>
        <v>3669.2833333333333</v>
      </c>
      <c r="Q1987" s="19">
        <f t="shared" si="309"/>
        <v>847</v>
      </c>
    </row>
    <row r="1988" spans="1:17" x14ac:dyDescent="0.3">
      <c r="A1988">
        <v>1661633</v>
      </c>
      <c r="B1988" s="1">
        <v>42944</v>
      </c>
      <c r="C1988" s="2">
        <v>0.48042824074074075</v>
      </c>
      <c r="D1988" s="2">
        <v>0.48422453703703705</v>
      </c>
      <c r="E1988" t="str">
        <f t="shared" si="310"/>
        <v>ST</v>
      </c>
      <c r="G1988">
        <f t="shared" si="311"/>
        <v>0</v>
      </c>
      <c r="H1988" s="15">
        <f t="shared" ref="H1988:H2051" si="315">IF(G1988=1,D1988-C1988,0)</f>
        <v>0</v>
      </c>
      <c r="I1988" s="2">
        <f t="shared" si="312"/>
        <v>3.7962962962962976E-3</v>
      </c>
      <c r="J1988" s="19">
        <f t="shared" ref="J1988:J2051" si="316">(HOUR(I1988)*60+MINUTE(I1988)+SECOND(I1988)/60)+J1987</f>
        <v>16443.43333333336</v>
      </c>
      <c r="K1988" s="19">
        <f t="shared" si="313"/>
        <v>5.4666666666666668</v>
      </c>
      <c r="L1988">
        <f t="shared" si="314"/>
        <v>1</v>
      </c>
      <c r="M1988" s="19">
        <f t="shared" ref="M1988:M2051" si="317">IF(E1988&lt;&gt;"ST",M1987,IF(L1988=0,M1987,M1987+K1988))</f>
        <v>11222.800000000023</v>
      </c>
      <c r="O1988" s="19">
        <f t="shared" ref="O1988:O2051" si="318">IF(E1988&lt;&gt;"KOM",O1987,IF(L1988=0,O1987,O1987+K1988))</f>
        <v>3669.2833333333333</v>
      </c>
      <c r="Q1988" s="19">
        <f t="shared" ref="Q1988:Q2051" si="319">IF(E1988="ZAG",ROUNDUP(K1988,0)+Q1987,Q1987)</f>
        <v>847</v>
      </c>
    </row>
    <row r="1989" spans="1:17" x14ac:dyDescent="0.3">
      <c r="A1989">
        <v>1639829</v>
      </c>
      <c r="B1989" s="1">
        <v>42944</v>
      </c>
      <c r="C1989" s="2">
        <v>0.4815740740740741</v>
      </c>
      <c r="D1989" s="2">
        <v>0.48802083333333335</v>
      </c>
      <c r="E1989" t="str">
        <f t="shared" si="310"/>
        <v>ST</v>
      </c>
      <c r="G1989">
        <f t="shared" si="311"/>
        <v>0</v>
      </c>
      <c r="H1989" s="15">
        <f t="shared" si="315"/>
        <v>0</v>
      </c>
      <c r="I1989" s="2">
        <f t="shared" si="312"/>
        <v>6.4467592592592493E-3</v>
      </c>
      <c r="J1989" s="19">
        <f t="shared" si="316"/>
        <v>16452.716666666693</v>
      </c>
      <c r="K1989" s="19">
        <f t="shared" si="313"/>
        <v>9.2833333333333332</v>
      </c>
      <c r="L1989">
        <f t="shared" si="314"/>
        <v>1</v>
      </c>
      <c r="M1989" s="19">
        <f t="shared" si="317"/>
        <v>11232.083333333356</v>
      </c>
      <c r="O1989" s="19">
        <f t="shared" si="318"/>
        <v>3669.2833333333333</v>
      </c>
      <c r="Q1989" s="19">
        <f t="shared" si="319"/>
        <v>847</v>
      </c>
    </row>
    <row r="1990" spans="1:17" x14ac:dyDescent="0.3">
      <c r="A1990">
        <v>8585321</v>
      </c>
      <c r="B1990" s="1">
        <v>42944</v>
      </c>
      <c r="C1990" s="2">
        <v>0.48361111111111116</v>
      </c>
      <c r="D1990" s="2">
        <v>0.48996527777777782</v>
      </c>
      <c r="E1990" t="str">
        <f t="shared" si="310"/>
        <v>ST</v>
      </c>
      <c r="G1990">
        <f t="shared" si="311"/>
        <v>0</v>
      </c>
      <c r="H1990" s="15">
        <f t="shared" si="315"/>
        <v>0</v>
      </c>
      <c r="I1990" s="2">
        <f t="shared" si="312"/>
        <v>6.3541666666666607E-3</v>
      </c>
      <c r="J1990" s="19">
        <f t="shared" si="316"/>
        <v>16461.866666666694</v>
      </c>
      <c r="K1990" s="19">
        <f t="shared" si="313"/>
        <v>9.15</v>
      </c>
      <c r="L1990">
        <f t="shared" si="314"/>
        <v>1</v>
      </c>
      <c r="M1990" s="19">
        <f t="shared" si="317"/>
        <v>11241.233333333355</v>
      </c>
      <c r="O1990" s="19">
        <f t="shared" si="318"/>
        <v>3669.2833333333333</v>
      </c>
      <c r="Q1990" s="19">
        <f t="shared" si="319"/>
        <v>847</v>
      </c>
    </row>
    <row r="1991" spans="1:17" x14ac:dyDescent="0.3">
      <c r="A1991">
        <v>1661643168</v>
      </c>
      <c r="B1991" s="1">
        <v>42944</v>
      </c>
      <c r="C1991" s="2">
        <v>0.48609953703703707</v>
      </c>
      <c r="D1991" s="2">
        <v>0.48850694444444448</v>
      </c>
      <c r="E1991" t="str">
        <f t="shared" si="310"/>
        <v>ZAG</v>
      </c>
      <c r="G1991">
        <f t="shared" si="311"/>
        <v>0</v>
      </c>
      <c r="H1991" s="15">
        <f t="shared" si="315"/>
        <v>0</v>
      </c>
      <c r="I1991" s="2">
        <f t="shared" si="312"/>
        <v>2.4074074074074137E-3</v>
      </c>
      <c r="J1991" s="19">
        <f t="shared" si="316"/>
        <v>16465.333333333361</v>
      </c>
      <c r="K1991" s="19">
        <f t="shared" si="313"/>
        <v>3.4666666666666668</v>
      </c>
      <c r="L1991">
        <f t="shared" si="314"/>
        <v>1</v>
      </c>
      <c r="M1991" s="19">
        <f t="shared" si="317"/>
        <v>11241.233333333355</v>
      </c>
      <c r="O1991" s="19">
        <f t="shared" si="318"/>
        <v>3669.2833333333333</v>
      </c>
      <c r="Q1991" s="19">
        <f t="shared" si="319"/>
        <v>851</v>
      </c>
    </row>
    <row r="1992" spans="1:17" x14ac:dyDescent="0.3">
      <c r="A1992">
        <v>5136126</v>
      </c>
      <c r="B1992" s="1">
        <v>42944</v>
      </c>
      <c r="C1992" s="2">
        <v>0.49048611111111112</v>
      </c>
      <c r="D1992" s="2">
        <v>0.49685185185185188</v>
      </c>
      <c r="E1992" t="str">
        <f t="shared" si="310"/>
        <v>ST</v>
      </c>
      <c r="G1992">
        <f t="shared" si="311"/>
        <v>0</v>
      </c>
      <c r="H1992" s="15">
        <f t="shared" si="315"/>
        <v>0</v>
      </c>
      <c r="I1992" s="2">
        <f t="shared" si="312"/>
        <v>6.3657407407407551E-3</v>
      </c>
      <c r="J1992" s="19">
        <f t="shared" si="316"/>
        <v>16474.500000000029</v>
      </c>
      <c r="K1992" s="19">
        <f t="shared" si="313"/>
        <v>9.1666666666666661</v>
      </c>
      <c r="L1992">
        <f t="shared" si="314"/>
        <v>1</v>
      </c>
      <c r="M1992" s="19">
        <f t="shared" si="317"/>
        <v>11250.400000000021</v>
      </c>
      <c r="O1992" s="19">
        <f t="shared" si="318"/>
        <v>3669.2833333333333</v>
      </c>
      <c r="Q1992" s="19">
        <f t="shared" si="319"/>
        <v>851</v>
      </c>
    </row>
    <row r="1993" spans="1:17" x14ac:dyDescent="0.3">
      <c r="A1993">
        <v>9747700</v>
      </c>
      <c r="B1993" s="1">
        <v>42944</v>
      </c>
      <c r="C1993" s="2">
        <v>0.49305555555555558</v>
      </c>
      <c r="D1993" s="2">
        <v>0.50435185185185183</v>
      </c>
      <c r="E1993" t="str">
        <f t="shared" si="310"/>
        <v>ST</v>
      </c>
      <c r="G1993">
        <f t="shared" si="311"/>
        <v>0</v>
      </c>
      <c r="H1993" s="15">
        <f t="shared" si="315"/>
        <v>0</v>
      </c>
      <c r="I1993" s="2">
        <f t="shared" si="312"/>
        <v>1.1296296296296249E-2</v>
      </c>
      <c r="J1993" s="19">
        <f t="shared" si="316"/>
        <v>16490.766666666696</v>
      </c>
      <c r="K1993" s="19">
        <f t="shared" si="313"/>
        <v>16.266666666666666</v>
      </c>
      <c r="L1993">
        <f t="shared" si="314"/>
        <v>1</v>
      </c>
      <c r="M1993" s="19">
        <f t="shared" si="317"/>
        <v>11266.666666666688</v>
      </c>
      <c r="O1993" s="19">
        <f t="shared" si="318"/>
        <v>3669.2833333333333</v>
      </c>
      <c r="Q1993" s="19">
        <f t="shared" si="319"/>
        <v>851</v>
      </c>
    </row>
    <row r="1994" spans="1:17" x14ac:dyDescent="0.3">
      <c r="A1994">
        <v>8387594</v>
      </c>
      <c r="B1994" s="1">
        <v>42944</v>
      </c>
      <c r="C1994" s="2">
        <v>0.49401620370370369</v>
      </c>
      <c r="D1994" s="2">
        <v>0.49682870370370374</v>
      </c>
      <c r="E1994" t="str">
        <f t="shared" si="310"/>
        <v>ST</v>
      </c>
      <c r="G1994">
        <f t="shared" si="311"/>
        <v>0</v>
      </c>
      <c r="H1994" s="15">
        <f t="shared" si="315"/>
        <v>0</v>
      </c>
      <c r="I1994" s="2">
        <f t="shared" si="312"/>
        <v>2.8125000000000511E-3</v>
      </c>
      <c r="J1994" s="19">
        <f t="shared" si="316"/>
        <v>16494.816666666695</v>
      </c>
      <c r="K1994" s="19">
        <f t="shared" si="313"/>
        <v>4.05</v>
      </c>
      <c r="L1994">
        <f t="shared" si="314"/>
        <v>1</v>
      </c>
      <c r="M1994" s="19">
        <f t="shared" si="317"/>
        <v>11270.716666666687</v>
      </c>
      <c r="O1994" s="19">
        <f t="shared" si="318"/>
        <v>3669.2833333333333</v>
      </c>
      <c r="Q1994" s="19">
        <f t="shared" si="319"/>
        <v>851</v>
      </c>
    </row>
    <row r="1995" spans="1:17" x14ac:dyDescent="0.3">
      <c r="A1995">
        <v>65166542</v>
      </c>
      <c r="B1995" s="1">
        <v>42944</v>
      </c>
      <c r="C1995" s="2">
        <v>0.49554398148148149</v>
      </c>
      <c r="D1995" s="2">
        <v>0.4966782407407408</v>
      </c>
      <c r="E1995" t="str">
        <f t="shared" si="310"/>
        <v>KOM</v>
      </c>
      <c r="G1995">
        <f t="shared" si="311"/>
        <v>0</v>
      </c>
      <c r="H1995" s="15">
        <f t="shared" si="315"/>
        <v>0</v>
      </c>
      <c r="I1995" s="2">
        <f t="shared" si="312"/>
        <v>1.134259259259307E-3</v>
      </c>
      <c r="J1995" s="19">
        <f t="shared" si="316"/>
        <v>16496.45000000003</v>
      </c>
      <c r="K1995" s="19">
        <f t="shared" si="313"/>
        <v>1.6333333333333333</v>
      </c>
      <c r="L1995">
        <f t="shared" si="314"/>
        <v>1</v>
      </c>
      <c r="M1995" s="19">
        <f t="shared" si="317"/>
        <v>11270.716666666687</v>
      </c>
      <c r="O1995" s="19">
        <f t="shared" si="318"/>
        <v>3670.9166666666665</v>
      </c>
      <c r="Q1995" s="19">
        <f t="shared" si="319"/>
        <v>851</v>
      </c>
    </row>
    <row r="1996" spans="1:17" x14ac:dyDescent="0.3">
      <c r="A1996">
        <v>77607017</v>
      </c>
      <c r="B1996" s="1">
        <v>42944</v>
      </c>
      <c r="C1996" s="2">
        <v>0.49858796296296298</v>
      </c>
      <c r="D1996" s="2">
        <v>0.50891203703703702</v>
      </c>
      <c r="E1996" t="str">
        <f t="shared" si="310"/>
        <v>KOM</v>
      </c>
      <c r="G1996">
        <f t="shared" si="311"/>
        <v>0</v>
      </c>
      <c r="H1996" s="15">
        <f t="shared" si="315"/>
        <v>0</v>
      </c>
      <c r="I1996" s="2">
        <f t="shared" si="312"/>
        <v>1.0324074074074041E-2</v>
      </c>
      <c r="J1996" s="19">
        <f t="shared" si="316"/>
        <v>16511.316666666695</v>
      </c>
      <c r="K1996" s="19">
        <f t="shared" si="313"/>
        <v>14.866666666666667</v>
      </c>
      <c r="L1996">
        <f t="shared" si="314"/>
        <v>1</v>
      </c>
      <c r="M1996" s="19">
        <f t="shared" si="317"/>
        <v>11270.716666666687</v>
      </c>
      <c r="O1996" s="19">
        <f t="shared" si="318"/>
        <v>3685.7833333333333</v>
      </c>
      <c r="Q1996" s="19">
        <f t="shared" si="319"/>
        <v>851</v>
      </c>
    </row>
    <row r="1997" spans="1:17" x14ac:dyDescent="0.3">
      <c r="A1997">
        <v>9028434625</v>
      </c>
      <c r="B1997" s="1">
        <v>42944</v>
      </c>
      <c r="C1997" s="2">
        <v>0.50208333333333333</v>
      </c>
      <c r="D1997" s="2">
        <v>0.51100694444444439</v>
      </c>
      <c r="E1997" t="str">
        <f t="shared" si="310"/>
        <v>ZAG</v>
      </c>
      <c r="G1997">
        <f t="shared" si="311"/>
        <v>0</v>
      </c>
      <c r="H1997" s="15">
        <f t="shared" si="315"/>
        <v>0</v>
      </c>
      <c r="I1997" s="2">
        <f t="shared" si="312"/>
        <v>8.9236111111110628E-3</v>
      </c>
      <c r="J1997" s="19">
        <f t="shared" si="316"/>
        <v>16524.166666666693</v>
      </c>
      <c r="K1997" s="19">
        <f t="shared" si="313"/>
        <v>12.85</v>
      </c>
      <c r="L1997">
        <f t="shared" si="314"/>
        <v>1</v>
      </c>
      <c r="M1997" s="19">
        <f t="shared" si="317"/>
        <v>11270.716666666687</v>
      </c>
      <c r="O1997" s="19">
        <f t="shared" si="318"/>
        <v>3685.7833333333333</v>
      </c>
      <c r="Q1997" s="19">
        <f t="shared" si="319"/>
        <v>864</v>
      </c>
    </row>
    <row r="1998" spans="1:17" x14ac:dyDescent="0.3">
      <c r="A1998">
        <v>7503173</v>
      </c>
      <c r="B1998" s="1">
        <v>42944</v>
      </c>
      <c r="C1998" s="2">
        <v>0.50390046296296298</v>
      </c>
      <c r="D1998" s="2">
        <v>0.50619212962962956</v>
      </c>
      <c r="E1998" t="str">
        <f t="shared" si="310"/>
        <v>ST</v>
      </c>
      <c r="G1998">
        <f t="shared" si="311"/>
        <v>0</v>
      </c>
      <c r="H1998" s="15">
        <f t="shared" si="315"/>
        <v>0</v>
      </c>
      <c r="I1998" s="2">
        <f t="shared" si="312"/>
        <v>2.2916666666665808E-3</v>
      </c>
      <c r="J1998" s="19">
        <f t="shared" si="316"/>
        <v>16527.466666666693</v>
      </c>
      <c r="K1998" s="19">
        <f t="shared" si="313"/>
        <v>3.3</v>
      </c>
      <c r="L1998">
        <f t="shared" si="314"/>
        <v>1</v>
      </c>
      <c r="M1998" s="19">
        <f t="shared" si="317"/>
        <v>11274.016666666686</v>
      </c>
      <c r="O1998" s="19">
        <f t="shared" si="318"/>
        <v>3685.7833333333333</v>
      </c>
      <c r="Q1998" s="19">
        <f t="shared" si="319"/>
        <v>864</v>
      </c>
    </row>
    <row r="1999" spans="1:17" x14ac:dyDescent="0.3">
      <c r="A1999">
        <v>9039872</v>
      </c>
      <c r="B1999" s="1">
        <v>42944</v>
      </c>
      <c r="C1999" s="2">
        <v>0.50825231481481481</v>
      </c>
      <c r="D1999" s="2">
        <v>0.51685185185185178</v>
      </c>
      <c r="E1999" t="str">
        <f t="shared" si="310"/>
        <v>ST</v>
      </c>
      <c r="G1999">
        <f t="shared" si="311"/>
        <v>0</v>
      </c>
      <c r="H1999" s="15">
        <f t="shared" si="315"/>
        <v>0</v>
      </c>
      <c r="I1999" s="2">
        <f t="shared" si="312"/>
        <v>8.599537037036975E-3</v>
      </c>
      <c r="J1999" s="19">
        <f t="shared" si="316"/>
        <v>16539.850000000028</v>
      </c>
      <c r="K1999" s="19">
        <f t="shared" si="313"/>
        <v>12.383333333333333</v>
      </c>
      <c r="L1999">
        <f t="shared" si="314"/>
        <v>1</v>
      </c>
      <c r="M1999" s="19">
        <f t="shared" si="317"/>
        <v>11286.40000000002</v>
      </c>
      <c r="O1999" s="19">
        <f t="shared" si="318"/>
        <v>3685.7833333333333</v>
      </c>
      <c r="Q1999" s="19">
        <f t="shared" si="319"/>
        <v>864</v>
      </c>
    </row>
    <row r="2000" spans="1:17" x14ac:dyDescent="0.3">
      <c r="A2000">
        <v>45940361</v>
      </c>
      <c r="B2000" s="1">
        <v>42944</v>
      </c>
      <c r="C2000" s="2">
        <v>0.50982638888888887</v>
      </c>
      <c r="D2000" s="2">
        <v>0.51537037037037037</v>
      </c>
      <c r="E2000" t="str">
        <f t="shared" si="310"/>
        <v>KOM</v>
      </c>
      <c r="G2000">
        <f t="shared" si="311"/>
        <v>0</v>
      </c>
      <c r="H2000" s="15">
        <f t="shared" si="315"/>
        <v>0</v>
      </c>
      <c r="I2000" s="2">
        <f t="shared" si="312"/>
        <v>5.5439814814814969E-3</v>
      </c>
      <c r="J2000" s="19">
        <f t="shared" si="316"/>
        <v>16547.833333333361</v>
      </c>
      <c r="K2000" s="19">
        <f t="shared" si="313"/>
        <v>7.9833333333333334</v>
      </c>
      <c r="L2000">
        <f t="shared" si="314"/>
        <v>1</v>
      </c>
      <c r="M2000" s="19">
        <f t="shared" si="317"/>
        <v>11286.40000000002</v>
      </c>
      <c r="O2000" s="19">
        <f t="shared" si="318"/>
        <v>3693.7666666666664</v>
      </c>
      <c r="Q2000" s="19">
        <f t="shared" si="319"/>
        <v>864</v>
      </c>
    </row>
    <row r="2001" spans="1:17" x14ac:dyDescent="0.3">
      <c r="A2001">
        <v>6242177</v>
      </c>
      <c r="B2001" s="1">
        <v>42944</v>
      </c>
      <c r="C2001" s="2">
        <v>0.5138773148148148</v>
      </c>
      <c r="D2001" s="2">
        <v>0.52096064814814813</v>
      </c>
      <c r="E2001" t="str">
        <f t="shared" si="310"/>
        <v>ST</v>
      </c>
      <c r="G2001">
        <f t="shared" si="311"/>
        <v>0</v>
      </c>
      <c r="H2001" s="15">
        <f t="shared" si="315"/>
        <v>0</v>
      </c>
      <c r="I2001" s="2">
        <f t="shared" si="312"/>
        <v>7.0833333333333304E-3</v>
      </c>
      <c r="J2001" s="19">
        <f t="shared" si="316"/>
        <v>16558.033333333362</v>
      </c>
      <c r="K2001" s="19">
        <f t="shared" si="313"/>
        <v>10.199999999999999</v>
      </c>
      <c r="L2001">
        <f t="shared" si="314"/>
        <v>1</v>
      </c>
      <c r="M2001" s="19">
        <f t="shared" si="317"/>
        <v>11296.60000000002</v>
      </c>
      <c r="O2001" s="19">
        <f t="shared" si="318"/>
        <v>3693.7666666666664</v>
      </c>
      <c r="Q2001" s="19">
        <f t="shared" si="319"/>
        <v>864</v>
      </c>
    </row>
    <row r="2002" spans="1:17" x14ac:dyDescent="0.3">
      <c r="A2002">
        <v>60454232</v>
      </c>
      <c r="B2002" s="1">
        <v>42944</v>
      </c>
      <c r="C2002" s="2">
        <v>0.5149421296296296</v>
      </c>
      <c r="D2002" s="2">
        <v>0.5248032407407407</v>
      </c>
      <c r="E2002" t="str">
        <f t="shared" si="310"/>
        <v>KOM</v>
      </c>
      <c r="G2002">
        <f t="shared" si="311"/>
        <v>0</v>
      </c>
      <c r="H2002" s="15">
        <f t="shared" si="315"/>
        <v>0</v>
      </c>
      <c r="I2002" s="2">
        <f t="shared" si="312"/>
        <v>9.8611111111110983E-3</v>
      </c>
      <c r="J2002" s="19">
        <f t="shared" si="316"/>
        <v>16572.233333333363</v>
      </c>
      <c r="K2002" s="19">
        <f t="shared" si="313"/>
        <v>14.2</v>
      </c>
      <c r="L2002">
        <f t="shared" si="314"/>
        <v>1</v>
      </c>
      <c r="M2002" s="19">
        <f t="shared" si="317"/>
        <v>11296.60000000002</v>
      </c>
      <c r="O2002" s="19">
        <f t="shared" si="318"/>
        <v>3707.9666666666662</v>
      </c>
      <c r="Q2002" s="19">
        <f t="shared" si="319"/>
        <v>864</v>
      </c>
    </row>
    <row r="2003" spans="1:17" x14ac:dyDescent="0.3">
      <c r="A2003">
        <v>4060894</v>
      </c>
      <c r="B2003" s="1">
        <v>42944</v>
      </c>
      <c r="C2003" s="2">
        <v>0.51730324074074074</v>
      </c>
      <c r="D2003" s="2">
        <v>0.51848379629629626</v>
      </c>
      <c r="E2003" t="str">
        <f t="shared" si="310"/>
        <v>ST</v>
      </c>
      <c r="G2003">
        <f t="shared" si="311"/>
        <v>0</v>
      </c>
      <c r="H2003" s="15">
        <f t="shared" si="315"/>
        <v>0</v>
      </c>
      <c r="I2003" s="2">
        <f t="shared" si="312"/>
        <v>1.1805555555555181E-3</v>
      </c>
      <c r="J2003" s="19">
        <f t="shared" si="316"/>
        <v>16573.933333333363</v>
      </c>
      <c r="K2003" s="19">
        <f t="shared" si="313"/>
        <v>1.7</v>
      </c>
      <c r="L2003">
        <f t="shared" si="314"/>
        <v>1</v>
      </c>
      <c r="M2003" s="19">
        <f t="shared" si="317"/>
        <v>11298.300000000021</v>
      </c>
      <c r="O2003" s="19">
        <f t="shared" si="318"/>
        <v>3707.9666666666662</v>
      </c>
      <c r="Q2003" s="19">
        <f t="shared" si="319"/>
        <v>864</v>
      </c>
    </row>
    <row r="2004" spans="1:17" x14ac:dyDescent="0.3">
      <c r="A2004">
        <v>8223406</v>
      </c>
      <c r="B2004" s="1">
        <v>42944</v>
      </c>
      <c r="C2004" s="2">
        <v>0.51908564814814817</v>
      </c>
      <c r="D2004" s="2">
        <v>0.51929398148148154</v>
      </c>
      <c r="E2004" t="str">
        <f t="shared" si="310"/>
        <v>ST</v>
      </c>
      <c r="G2004">
        <f t="shared" si="311"/>
        <v>0</v>
      </c>
      <c r="H2004" s="15">
        <f t="shared" si="315"/>
        <v>0</v>
      </c>
      <c r="I2004" s="2">
        <f t="shared" si="312"/>
        <v>2.083333333333659E-4</v>
      </c>
      <c r="J2004" s="19">
        <f t="shared" si="316"/>
        <v>16574.233333333363</v>
      </c>
      <c r="K2004" s="19">
        <f t="shared" si="313"/>
        <v>0.3</v>
      </c>
      <c r="L2004">
        <f t="shared" si="314"/>
        <v>1</v>
      </c>
      <c r="M2004" s="19">
        <f t="shared" si="317"/>
        <v>11298.60000000002</v>
      </c>
      <c r="O2004" s="19">
        <f t="shared" si="318"/>
        <v>3707.9666666666662</v>
      </c>
      <c r="Q2004" s="19">
        <f t="shared" si="319"/>
        <v>864</v>
      </c>
    </row>
    <row r="2005" spans="1:17" x14ac:dyDescent="0.3">
      <c r="A2005">
        <v>43109897</v>
      </c>
      <c r="B2005" s="1">
        <v>42944</v>
      </c>
      <c r="C2005" s="2">
        <v>0.52467592592592593</v>
      </c>
      <c r="D2005" s="2">
        <v>0.53178240740740745</v>
      </c>
      <c r="E2005" t="str">
        <f t="shared" si="310"/>
        <v>KOM</v>
      </c>
      <c r="G2005">
        <f t="shared" si="311"/>
        <v>0</v>
      </c>
      <c r="H2005" s="15">
        <f t="shared" si="315"/>
        <v>0</v>
      </c>
      <c r="I2005" s="2">
        <f t="shared" si="312"/>
        <v>7.1064814814815191E-3</v>
      </c>
      <c r="J2005" s="19">
        <f t="shared" si="316"/>
        <v>16584.466666666696</v>
      </c>
      <c r="K2005" s="19">
        <f t="shared" si="313"/>
        <v>10.233333333333333</v>
      </c>
      <c r="L2005">
        <f t="shared" si="314"/>
        <v>1</v>
      </c>
      <c r="M2005" s="19">
        <f t="shared" si="317"/>
        <v>11298.60000000002</v>
      </c>
      <c r="O2005" s="19">
        <f t="shared" si="318"/>
        <v>3718.1999999999994</v>
      </c>
      <c r="Q2005" s="19">
        <f t="shared" si="319"/>
        <v>864</v>
      </c>
    </row>
    <row r="2006" spans="1:17" x14ac:dyDescent="0.3">
      <c r="A2006">
        <v>95805020</v>
      </c>
      <c r="B2006" s="1">
        <v>42944</v>
      </c>
      <c r="C2006" s="2">
        <v>0.52603009259259259</v>
      </c>
      <c r="D2006" s="2">
        <v>0.53304398148148147</v>
      </c>
      <c r="E2006" t="str">
        <f t="shared" si="310"/>
        <v>KOM</v>
      </c>
      <c r="G2006">
        <f t="shared" si="311"/>
        <v>0</v>
      </c>
      <c r="H2006" s="15">
        <f t="shared" si="315"/>
        <v>0</v>
      </c>
      <c r="I2006" s="2">
        <f t="shared" si="312"/>
        <v>7.0138888888888751E-3</v>
      </c>
      <c r="J2006" s="19">
        <f t="shared" si="316"/>
        <v>16594.566666666695</v>
      </c>
      <c r="K2006" s="19">
        <f t="shared" si="313"/>
        <v>10.1</v>
      </c>
      <c r="L2006">
        <f t="shared" si="314"/>
        <v>1</v>
      </c>
      <c r="M2006" s="19">
        <f t="shared" si="317"/>
        <v>11298.60000000002</v>
      </c>
      <c r="O2006" s="19">
        <f t="shared" si="318"/>
        <v>3728.2999999999993</v>
      </c>
      <c r="Q2006" s="19">
        <f t="shared" si="319"/>
        <v>864</v>
      </c>
    </row>
    <row r="2007" spans="1:17" x14ac:dyDescent="0.3">
      <c r="A2007">
        <v>2849439</v>
      </c>
      <c r="B2007" s="1">
        <v>42944</v>
      </c>
      <c r="C2007" s="2">
        <v>0.52813657407407411</v>
      </c>
      <c r="D2007" s="2">
        <v>0.53039351851851857</v>
      </c>
      <c r="E2007" t="str">
        <f t="shared" si="310"/>
        <v>ST</v>
      </c>
      <c r="G2007">
        <f t="shared" si="311"/>
        <v>0</v>
      </c>
      <c r="H2007" s="15">
        <f t="shared" si="315"/>
        <v>0</v>
      </c>
      <c r="I2007" s="2">
        <f t="shared" si="312"/>
        <v>2.2569444444444642E-3</v>
      </c>
      <c r="J2007" s="19">
        <f t="shared" si="316"/>
        <v>16597.816666666695</v>
      </c>
      <c r="K2007" s="19">
        <f t="shared" si="313"/>
        <v>3.25</v>
      </c>
      <c r="L2007">
        <f t="shared" si="314"/>
        <v>1</v>
      </c>
      <c r="M2007" s="19">
        <f t="shared" si="317"/>
        <v>11301.85000000002</v>
      </c>
      <c r="O2007" s="19">
        <f t="shared" si="318"/>
        <v>3728.2999999999993</v>
      </c>
      <c r="Q2007" s="19">
        <f t="shared" si="319"/>
        <v>864</v>
      </c>
    </row>
    <row r="2008" spans="1:17" x14ac:dyDescent="0.3">
      <c r="A2008">
        <v>9589060</v>
      </c>
      <c r="B2008" s="1">
        <v>42944</v>
      </c>
      <c r="C2008" s="2">
        <v>0.53310185185185188</v>
      </c>
      <c r="D2008" s="2">
        <v>0.53871527777777783</v>
      </c>
      <c r="E2008" t="str">
        <f t="shared" si="310"/>
        <v>ST</v>
      </c>
      <c r="G2008">
        <f t="shared" si="311"/>
        <v>0</v>
      </c>
      <c r="H2008" s="15">
        <f t="shared" si="315"/>
        <v>0</v>
      </c>
      <c r="I2008" s="2">
        <f t="shared" si="312"/>
        <v>5.6134259259259522E-3</v>
      </c>
      <c r="J2008" s="19">
        <f t="shared" si="316"/>
        <v>16605.900000000027</v>
      </c>
      <c r="K2008" s="19">
        <f t="shared" si="313"/>
        <v>8.0833333333333339</v>
      </c>
      <c r="L2008">
        <f t="shared" si="314"/>
        <v>1</v>
      </c>
      <c r="M2008" s="19">
        <f t="shared" si="317"/>
        <v>11309.933333333354</v>
      </c>
      <c r="O2008" s="19">
        <f t="shared" si="318"/>
        <v>3728.2999999999993</v>
      </c>
      <c r="Q2008" s="19">
        <f t="shared" si="319"/>
        <v>864</v>
      </c>
    </row>
    <row r="2009" spans="1:17" x14ac:dyDescent="0.3">
      <c r="A2009">
        <v>2603125</v>
      </c>
      <c r="B2009" s="1">
        <v>42944</v>
      </c>
      <c r="C2009" s="2">
        <v>0.53541666666666665</v>
      </c>
      <c r="D2009" s="2">
        <v>0.53666666666666674</v>
      </c>
      <c r="E2009" t="str">
        <f t="shared" si="310"/>
        <v>ST</v>
      </c>
      <c r="G2009">
        <f t="shared" si="311"/>
        <v>0</v>
      </c>
      <c r="H2009" s="15">
        <f t="shared" si="315"/>
        <v>0</v>
      </c>
      <c r="I2009" s="2">
        <f t="shared" si="312"/>
        <v>1.2500000000000844E-3</v>
      </c>
      <c r="J2009" s="19">
        <f t="shared" si="316"/>
        <v>16607.700000000026</v>
      </c>
      <c r="K2009" s="19">
        <f t="shared" si="313"/>
        <v>1.8</v>
      </c>
      <c r="L2009">
        <f t="shared" si="314"/>
        <v>1</v>
      </c>
      <c r="M2009" s="19">
        <f t="shared" si="317"/>
        <v>11311.733333333354</v>
      </c>
      <c r="O2009" s="19">
        <f t="shared" si="318"/>
        <v>3728.2999999999993</v>
      </c>
      <c r="Q2009" s="19">
        <f t="shared" si="319"/>
        <v>864</v>
      </c>
    </row>
    <row r="2010" spans="1:17" x14ac:dyDescent="0.3">
      <c r="A2010">
        <v>8770898</v>
      </c>
      <c r="B2010" s="1">
        <v>42944</v>
      </c>
      <c r="C2010" s="2">
        <v>0.53773148148148142</v>
      </c>
      <c r="D2010" s="2">
        <v>0.54628472222222224</v>
      </c>
      <c r="E2010" t="str">
        <f t="shared" si="310"/>
        <v>ST</v>
      </c>
      <c r="G2010">
        <f t="shared" si="311"/>
        <v>0</v>
      </c>
      <c r="H2010" s="15">
        <f t="shared" si="315"/>
        <v>0</v>
      </c>
      <c r="I2010" s="2">
        <f t="shared" si="312"/>
        <v>8.5532407407408195E-3</v>
      </c>
      <c r="J2010" s="19">
        <f t="shared" si="316"/>
        <v>16620.016666666692</v>
      </c>
      <c r="K2010" s="19">
        <f t="shared" si="313"/>
        <v>12.316666666666666</v>
      </c>
      <c r="L2010">
        <f t="shared" si="314"/>
        <v>1</v>
      </c>
      <c r="M2010" s="19">
        <f t="shared" si="317"/>
        <v>11324.050000000021</v>
      </c>
      <c r="O2010" s="19">
        <f t="shared" si="318"/>
        <v>3728.2999999999993</v>
      </c>
      <c r="Q2010" s="19">
        <f t="shared" si="319"/>
        <v>864</v>
      </c>
    </row>
    <row r="2011" spans="1:17" x14ac:dyDescent="0.3">
      <c r="A2011">
        <v>3224960</v>
      </c>
      <c r="B2011" s="1">
        <v>42944</v>
      </c>
      <c r="C2011" s="2">
        <v>0.54221064814814812</v>
      </c>
      <c r="D2011" s="2">
        <v>0.54947916666666663</v>
      </c>
      <c r="E2011" t="str">
        <f t="shared" si="310"/>
        <v>ST</v>
      </c>
      <c r="G2011">
        <f t="shared" si="311"/>
        <v>0</v>
      </c>
      <c r="H2011" s="15">
        <f t="shared" si="315"/>
        <v>0</v>
      </c>
      <c r="I2011" s="2">
        <f t="shared" si="312"/>
        <v>7.2685185185185075E-3</v>
      </c>
      <c r="J2011" s="19">
        <f t="shared" si="316"/>
        <v>16630.483333333359</v>
      </c>
      <c r="K2011" s="19">
        <f t="shared" si="313"/>
        <v>10.466666666666667</v>
      </c>
      <c r="L2011">
        <f t="shared" si="314"/>
        <v>1</v>
      </c>
      <c r="M2011" s="19">
        <f t="shared" si="317"/>
        <v>11334.516666666688</v>
      </c>
      <c r="O2011" s="19">
        <f t="shared" si="318"/>
        <v>3728.2999999999993</v>
      </c>
      <c r="Q2011" s="19">
        <f t="shared" si="319"/>
        <v>864</v>
      </c>
    </row>
    <row r="2012" spans="1:17" x14ac:dyDescent="0.3">
      <c r="A2012">
        <v>4150421</v>
      </c>
      <c r="B2012" s="1">
        <v>42944</v>
      </c>
      <c r="C2012" s="2">
        <v>0.54599537037037038</v>
      </c>
      <c r="D2012" s="2">
        <v>0.54759259259259252</v>
      </c>
      <c r="E2012" t="str">
        <f t="shared" si="310"/>
        <v>ST</v>
      </c>
      <c r="G2012">
        <f t="shared" si="311"/>
        <v>0</v>
      </c>
      <c r="H2012" s="15">
        <f t="shared" si="315"/>
        <v>0</v>
      </c>
      <c r="I2012" s="2">
        <f t="shared" si="312"/>
        <v>1.5972222222221388E-3</v>
      </c>
      <c r="J2012" s="19">
        <f t="shared" si="316"/>
        <v>16632.783333333358</v>
      </c>
      <c r="K2012" s="19">
        <f t="shared" si="313"/>
        <v>2.2999999999999998</v>
      </c>
      <c r="L2012">
        <f t="shared" si="314"/>
        <v>1</v>
      </c>
      <c r="M2012" s="19">
        <f t="shared" si="317"/>
        <v>11336.816666666688</v>
      </c>
      <c r="O2012" s="19">
        <f t="shared" si="318"/>
        <v>3728.2999999999993</v>
      </c>
      <c r="Q2012" s="19">
        <f t="shared" si="319"/>
        <v>864</v>
      </c>
    </row>
    <row r="2013" spans="1:17" x14ac:dyDescent="0.3">
      <c r="A2013">
        <v>44302763</v>
      </c>
      <c r="B2013" s="1">
        <v>42944</v>
      </c>
      <c r="C2013" s="2">
        <v>0.54905092592592586</v>
      </c>
      <c r="D2013" s="2">
        <v>0.55343750000000003</v>
      </c>
      <c r="E2013" t="str">
        <f t="shared" si="310"/>
        <v>KOM</v>
      </c>
      <c r="G2013">
        <f t="shared" si="311"/>
        <v>0</v>
      </c>
      <c r="H2013" s="15">
        <f t="shared" si="315"/>
        <v>0</v>
      </c>
      <c r="I2013" s="2">
        <f t="shared" si="312"/>
        <v>4.3865740740741677E-3</v>
      </c>
      <c r="J2013" s="19">
        <f t="shared" si="316"/>
        <v>16639.100000000024</v>
      </c>
      <c r="K2013" s="19">
        <f t="shared" si="313"/>
        <v>6.3166666666666664</v>
      </c>
      <c r="L2013">
        <f t="shared" si="314"/>
        <v>1</v>
      </c>
      <c r="M2013" s="19">
        <f t="shared" si="317"/>
        <v>11336.816666666688</v>
      </c>
      <c r="O2013" s="19">
        <f t="shared" si="318"/>
        <v>3734.6166666666659</v>
      </c>
      <c r="Q2013" s="19">
        <f t="shared" si="319"/>
        <v>864</v>
      </c>
    </row>
    <row r="2014" spans="1:17" x14ac:dyDescent="0.3">
      <c r="A2014">
        <v>1922212</v>
      </c>
      <c r="B2014" s="1">
        <v>42944</v>
      </c>
      <c r="C2014" s="2">
        <v>0.55334490740740738</v>
      </c>
      <c r="D2014" s="2">
        <v>0.56339120370370377</v>
      </c>
      <c r="E2014" t="str">
        <f t="shared" si="310"/>
        <v>ST</v>
      </c>
      <c r="G2014">
        <f t="shared" si="311"/>
        <v>0</v>
      </c>
      <c r="H2014" s="15">
        <f t="shared" si="315"/>
        <v>0</v>
      </c>
      <c r="I2014" s="2">
        <f t="shared" si="312"/>
        <v>1.0046296296296386E-2</v>
      </c>
      <c r="J2014" s="19">
        <f t="shared" si="316"/>
        <v>16653.566666666691</v>
      </c>
      <c r="K2014" s="19">
        <f t="shared" si="313"/>
        <v>14.466666666666667</v>
      </c>
      <c r="L2014">
        <f t="shared" si="314"/>
        <v>1</v>
      </c>
      <c r="M2014" s="19">
        <f t="shared" si="317"/>
        <v>11351.283333333355</v>
      </c>
      <c r="O2014" s="19">
        <f t="shared" si="318"/>
        <v>3734.6166666666659</v>
      </c>
      <c r="Q2014" s="19">
        <f t="shared" si="319"/>
        <v>864</v>
      </c>
    </row>
    <row r="2015" spans="1:17" x14ac:dyDescent="0.3">
      <c r="A2015">
        <v>9603024</v>
      </c>
      <c r="B2015" s="1">
        <v>42944</v>
      </c>
      <c r="C2015" s="2">
        <v>0.55806712962962968</v>
      </c>
      <c r="D2015" s="2">
        <v>0.55923611111111116</v>
      </c>
      <c r="E2015" t="str">
        <f t="shared" si="310"/>
        <v>ST</v>
      </c>
      <c r="G2015">
        <f t="shared" si="311"/>
        <v>0</v>
      </c>
      <c r="H2015" s="15">
        <f t="shared" si="315"/>
        <v>0</v>
      </c>
      <c r="I2015" s="2">
        <f t="shared" si="312"/>
        <v>1.1689814814814792E-3</v>
      </c>
      <c r="J2015" s="19">
        <f t="shared" si="316"/>
        <v>16655.250000000025</v>
      </c>
      <c r="K2015" s="19">
        <f t="shared" si="313"/>
        <v>1.6833333333333333</v>
      </c>
      <c r="L2015">
        <f t="shared" si="314"/>
        <v>1</v>
      </c>
      <c r="M2015" s="19">
        <f t="shared" si="317"/>
        <v>11352.966666666687</v>
      </c>
      <c r="O2015" s="19">
        <f t="shared" si="318"/>
        <v>3734.6166666666659</v>
      </c>
      <c r="Q2015" s="19">
        <f t="shared" si="319"/>
        <v>864</v>
      </c>
    </row>
    <row r="2016" spans="1:17" x14ac:dyDescent="0.3">
      <c r="A2016">
        <v>1640513</v>
      </c>
      <c r="B2016" s="1">
        <v>42944</v>
      </c>
      <c r="C2016" s="2">
        <v>0.56162037037037038</v>
      </c>
      <c r="D2016" s="2">
        <v>0.56876157407407402</v>
      </c>
      <c r="E2016" t="str">
        <f t="shared" si="310"/>
        <v>ST</v>
      </c>
      <c r="G2016">
        <f t="shared" si="311"/>
        <v>0</v>
      </c>
      <c r="H2016" s="15">
        <f t="shared" si="315"/>
        <v>0</v>
      </c>
      <c r="I2016" s="2">
        <f t="shared" si="312"/>
        <v>7.1412037037036358E-3</v>
      </c>
      <c r="J2016" s="19">
        <f t="shared" si="316"/>
        <v>16665.533333333358</v>
      </c>
      <c r="K2016" s="19">
        <f t="shared" si="313"/>
        <v>10.283333333333333</v>
      </c>
      <c r="L2016">
        <f t="shared" si="314"/>
        <v>1</v>
      </c>
      <c r="M2016" s="19">
        <f t="shared" si="317"/>
        <v>11363.25000000002</v>
      </c>
      <c r="O2016" s="19">
        <f t="shared" si="318"/>
        <v>3734.6166666666659</v>
      </c>
      <c r="Q2016" s="19">
        <f t="shared" si="319"/>
        <v>864</v>
      </c>
    </row>
    <row r="2017" spans="1:17" x14ac:dyDescent="0.3">
      <c r="A2017">
        <v>16592072</v>
      </c>
      <c r="B2017" s="1">
        <v>42944</v>
      </c>
      <c r="C2017" s="2">
        <v>0.56673611111111111</v>
      </c>
      <c r="D2017" s="2">
        <v>0.57725694444444442</v>
      </c>
      <c r="E2017" t="str">
        <f t="shared" si="310"/>
        <v>KOM</v>
      </c>
      <c r="G2017">
        <f t="shared" si="311"/>
        <v>0</v>
      </c>
      <c r="H2017" s="15">
        <f t="shared" si="315"/>
        <v>0</v>
      </c>
      <c r="I2017" s="2">
        <f t="shared" si="312"/>
        <v>1.0520833333333313E-2</v>
      </c>
      <c r="J2017" s="19">
        <f t="shared" si="316"/>
        <v>16680.68333333336</v>
      </c>
      <c r="K2017" s="19">
        <f t="shared" si="313"/>
        <v>15.15</v>
      </c>
      <c r="L2017">
        <f t="shared" si="314"/>
        <v>1</v>
      </c>
      <c r="M2017" s="19">
        <f t="shared" si="317"/>
        <v>11363.25000000002</v>
      </c>
      <c r="O2017" s="19">
        <f t="shared" si="318"/>
        <v>3749.766666666666</v>
      </c>
      <c r="Q2017" s="19">
        <f t="shared" si="319"/>
        <v>864</v>
      </c>
    </row>
    <row r="2018" spans="1:17" x14ac:dyDescent="0.3">
      <c r="A2018">
        <v>4895290</v>
      </c>
      <c r="B2018" s="1">
        <v>42944</v>
      </c>
      <c r="C2018" s="2">
        <v>0.56821759259259264</v>
      </c>
      <c r="D2018" s="2">
        <v>0.5773611111111111</v>
      </c>
      <c r="E2018" t="str">
        <f t="shared" si="310"/>
        <v>ST</v>
      </c>
      <c r="G2018">
        <f t="shared" si="311"/>
        <v>0</v>
      </c>
      <c r="H2018" s="15">
        <f t="shared" si="315"/>
        <v>0</v>
      </c>
      <c r="I2018" s="2">
        <f t="shared" si="312"/>
        <v>9.1435185185184675E-3</v>
      </c>
      <c r="J2018" s="19">
        <f t="shared" si="316"/>
        <v>16693.850000000028</v>
      </c>
      <c r="K2018" s="19">
        <f t="shared" si="313"/>
        <v>13.166666666666666</v>
      </c>
      <c r="L2018">
        <f t="shared" si="314"/>
        <v>1</v>
      </c>
      <c r="M2018" s="19">
        <f t="shared" si="317"/>
        <v>11376.416666666686</v>
      </c>
      <c r="O2018" s="19">
        <f t="shared" si="318"/>
        <v>3749.766666666666</v>
      </c>
      <c r="Q2018" s="19">
        <f t="shared" si="319"/>
        <v>864</v>
      </c>
    </row>
    <row r="2019" spans="1:17" x14ac:dyDescent="0.3">
      <c r="A2019">
        <v>5277660</v>
      </c>
      <c r="B2019" s="1">
        <v>42944</v>
      </c>
      <c r="C2019" s="2">
        <v>0.57050925925925922</v>
      </c>
      <c r="D2019" s="2">
        <v>0.58049768518518519</v>
      </c>
      <c r="E2019" t="str">
        <f t="shared" si="310"/>
        <v>ST</v>
      </c>
      <c r="G2019">
        <f t="shared" si="311"/>
        <v>0</v>
      </c>
      <c r="H2019" s="15">
        <f t="shared" si="315"/>
        <v>0</v>
      </c>
      <c r="I2019" s="2">
        <f t="shared" si="312"/>
        <v>9.98842592592597E-3</v>
      </c>
      <c r="J2019" s="19">
        <f t="shared" si="316"/>
        <v>16708.233333333363</v>
      </c>
      <c r="K2019" s="19">
        <f t="shared" si="313"/>
        <v>14.383333333333333</v>
      </c>
      <c r="L2019">
        <f t="shared" si="314"/>
        <v>1</v>
      </c>
      <c r="M2019" s="19">
        <f t="shared" si="317"/>
        <v>11390.800000000019</v>
      </c>
      <c r="O2019" s="19">
        <f t="shared" si="318"/>
        <v>3749.766666666666</v>
      </c>
      <c r="Q2019" s="19">
        <f t="shared" si="319"/>
        <v>864</v>
      </c>
    </row>
    <row r="2020" spans="1:17" x14ac:dyDescent="0.3">
      <c r="A2020">
        <v>8715278</v>
      </c>
      <c r="B2020" s="1">
        <v>42944</v>
      </c>
      <c r="C2020" s="2">
        <v>0.57146990740740744</v>
      </c>
      <c r="D2020" s="2">
        <v>0.57642361111111107</v>
      </c>
      <c r="E2020" t="str">
        <f t="shared" si="310"/>
        <v>ST</v>
      </c>
      <c r="G2020">
        <f t="shared" si="311"/>
        <v>0</v>
      </c>
      <c r="H2020" s="15">
        <f t="shared" si="315"/>
        <v>0</v>
      </c>
      <c r="I2020" s="2">
        <f t="shared" si="312"/>
        <v>4.9537037037036269E-3</v>
      </c>
      <c r="J2020" s="19">
        <f t="shared" si="316"/>
        <v>16715.366666666698</v>
      </c>
      <c r="K2020" s="19">
        <f t="shared" si="313"/>
        <v>7.1333333333333337</v>
      </c>
      <c r="L2020">
        <f t="shared" si="314"/>
        <v>1</v>
      </c>
      <c r="M2020" s="19">
        <f t="shared" si="317"/>
        <v>11397.933333333352</v>
      </c>
      <c r="O2020" s="19">
        <f t="shared" si="318"/>
        <v>3749.766666666666</v>
      </c>
      <c r="Q2020" s="19">
        <f t="shared" si="319"/>
        <v>864</v>
      </c>
    </row>
    <row r="2021" spans="1:17" x14ac:dyDescent="0.3">
      <c r="A2021">
        <v>1462418</v>
      </c>
      <c r="B2021" s="1">
        <v>42944</v>
      </c>
      <c r="C2021" s="2">
        <v>0.57186342592592598</v>
      </c>
      <c r="D2021" s="2">
        <v>0.57379629629629625</v>
      </c>
      <c r="E2021" t="str">
        <f t="shared" si="310"/>
        <v>ST</v>
      </c>
      <c r="G2021">
        <f t="shared" si="311"/>
        <v>0</v>
      </c>
      <c r="H2021" s="15">
        <f t="shared" si="315"/>
        <v>0</v>
      </c>
      <c r="I2021" s="2">
        <f t="shared" si="312"/>
        <v>1.9328703703702654E-3</v>
      </c>
      <c r="J2021" s="19">
        <f t="shared" si="316"/>
        <v>16718.150000000031</v>
      </c>
      <c r="K2021" s="19">
        <f t="shared" si="313"/>
        <v>2.7833333333333332</v>
      </c>
      <c r="L2021">
        <f t="shared" si="314"/>
        <v>1</v>
      </c>
      <c r="M2021" s="19">
        <f t="shared" si="317"/>
        <v>11400.716666666685</v>
      </c>
      <c r="O2021" s="19">
        <f t="shared" si="318"/>
        <v>3749.766666666666</v>
      </c>
      <c r="Q2021" s="19">
        <f t="shared" si="319"/>
        <v>864</v>
      </c>
    </row>
    <row r="2022" spans="1:17" x14ac:dyDescent="0.3">
      <c r="A2022">
        <v>8077806</v>
      </c>
      <c r="B2022" s="1">
        <v>42944</v>
      </c>
      <c r="C2022" s="2">
        <v>0.57629629629629631</v>
      </c>
      <c r="D2022" s="2">
        <v>0.58628472222222217</v>
      </c>
      <c r="E2022" t="str">
        <f t="shared" si="310"/>
        <v>ST</v>
      </c>
      <c r="G2022">
        <f t="shared" si="311"/>
        <v>0</v>
      </c>
      <c r="H2022" s="15">
        <f t="shared" si="315"/>
        <v>0</v>
      </c>
      <c r="I2022" s="2">
        <f t="shared" si="312"/>
        <v>9.988425925925859E-3</v>
      </c>
      <c r="J2022" s="19">
        <f t="shared" si="316"/>
        <v>16732.533333333366</v>
      </c>
      <c r="K2022" s="19">
        <f t="shared" si="313"/>
        <v>14.383333333333333</v>
      </c>
      <c r="L2022">
        <f t="shared" si="314"/>
        <v>1</v>
      </c>
      <c r="M2022" s="19">
        <f t="shared" si="317"/>
        <v>11415.100000000019</v>
      </c>
      <c r="O2022" s="19">
        <f t="shared" si="318"/>
        <v>3749.766666666666</v>
      </c>
      <c r="Q2022" s="19">
        <f t="shared" si="319"/>
        <v>864</v>
      </c>
    </row>
    <row r="2023" spans="1:17" x14ac:dyDescent="0.3">
      <c r="A2023">
        <v>5759409</v>
      </c>
      <c r="B2023" s="1">
        <v>42944</v>
      </c>
      <c r="C2023" s="2">
        <v>0.57835648148148155</v>
      </c>
      <c r="D2023" s="2">
        <v>0.58644675925925926</v>
      </c>
      <c r="E2023" t="str">
        <f t="shared" si="310"/>
        <v>ST</v>
      </c>
      <c r="G2023">
        <f t="shared" si="311"/>
        <v>0</v>
      </c>
      <c r="H2023" s="15">
        <f t="shared" si="315"/>
        <v>0</v>
      </c>
      <c r="I2023" s="2">
        <f t="shared" si="312"/>
        <v>8.0902777777777102E-3</v>
      </c>
      <c r="J2023" s="19">
        <f t="shared" si="316"/>
        <v>16744.183333333367</v>
      </c>
      <c r="K2023" s="19">
        <f t="shared" si="313"/>
        <v>11.65</v>
      </c>
      <c r="L2023">
        <f t="shared" si="314"/>
        <v>1</v>
      </c>
      <c r="M2023" s="19">
        <f t="shared" si="317"/>
        <v>11426.750000000018</v>
      </c>
      <c r="O2023" s="19">
        <f t="shared" si="318"/>
        <v>3749.766666666666</v>
      </c>
      <c r="Q2023" s="19">
        <f t="shared" si="319"/>
        <v>864</v>
      </c>
    </row>
    <row r="2024" spans="1:17" x14ac:dyDescent="0.3">
      <c r="A2024">
        <v>6257971</v>
      </c>
      <c r="B2024" s="1">
        <v>42944</v>
      </c>
      <c r="C2024" s="2">
        <v>0.58331018518518518</v>
      </c>
      <c r="D2024" s="2">
        <v>0.58539351851851851</v>
      </c>
      <c r="E2024" t="str">
        <f t="shared" si="310"/>
        <v>ST</v>
      </c>
      <c r="G2024">
        <f t="shared" si="311"/>
        <v>0</v>
      </c>
      <c r="H2024" s="15">
        <f t="shared" si="315"/>
        <v>0</v>
      </c>
      <c r="I2024" s="2">
        <f t="shared" si="312"/>
        <v>2.0833333333333259E-3</v>
      </c>
      <c r="J2024" s="19">
        <f t="shared" si="316"/>
        <v>16747.183333333367</v>
      </c>
      <c r="K2024" s="19">
        <f t="shared" si="313"/>
        <v>3</v>
      </c>
      <c r="L2024">
        <f t="shared" si="314"/>
        <v>1</v>
      </c>
      <c r="M2024" s="19">
        <f t="shared" si="317"/>
        <v>11429.750000000018</v>
      </c>
      <c r="O2024" s="19">
        <f t="shared" si="318"/>
        <v>3749.766666666666</v>
      </c>
      <c r="Q2024" s="19">
        <f t="shared" si="319"/>
        <v>864</v>
      </c>
    </row>
    <row r="2025" spans="1:17" x14ac:dyDescent="0.3">
      <c r="A2025">
        <v>91129571</v>
      </c>
      <c r="B2025" s="1">
        <v>42944</v>
      </c>
      <c r="C2025" s="2">
        <v>0.58353009259259259</v>
      </c>
      <c r="D2025" s="2">
        <v>0.58950231481481474</v>
      </c>
      <c r="E2025" t="str">
        <f t="shared" si="310"/>
        <v>KOM</v>
      </c>
      <c r="G2025">
        <f t="shared" si="311"/>
        <v>0</v>
      </c>
      <c r="H2025" s="15">
        <f t="shared" si="315"/>
        <v>0</v>
      </c>
      <c r="I2025" s="2">
        <f t="shared" si="312"/>
        <v>5.9722222222221566E-3</v>
      </c>
      <c r="J2025" s="19">
        <f t="shared" si="316"/>
        <v>16755.783333333366</v>
      </c>
      <c r="K2025" s="19">
        <f t="shared" si="313"/>
        <v>8.6</v>
      </c>
      <c r="L2025">
        <f t="shared" si="314"/>
        <v>1</v>
      </c>
      <c r="M2025" s="19">
        <f t="shared" si="317"/>
        <v>11429.750000000018</v>
      </c>
      <c r="O2025" s="19">
        <f t="shared" si="318"/>
        <v>3758.3666666666659</v>
      </c>
      <c r="Q2025" s="19">
        <f t="shared" si="319"/>
        <v>864</v>
      </c>
    </row>
    <row r="2026" spans="1:17" x14ac:dyDescent="0.3">
      <c r="A2026">
        <v>6884037</v>
      </c>
      <c r="B2026" s="1">
        <v>42944</v>
      </c>
      <c r="C2026" s="2">
        <v>0.58892361111111113</v>
      </c>
      <c r="D2026" s="2">
        <v>0.59381944444444446</v>
      </c>
      <c r="E2026" t="str">
        <f t="shared" si="310"/>
        <v>ST</v>
      </c>
      <c r="G2026">
        <f t="shared" si="311"/>
        <v>0</v>
      </c>
      <c r="H2026" s="15">
        <f t="shared" si="315"/>
        <v>0</v>
      </c>
      <c r="I2026" s="2">
        <f t="shared" si="312"/>
        <v>4.8958333333333215E-3</v>
      </c>
      <c r="J2026" s="19">
        <f t="shared" si="316"/>
        <v>16762.833333333365</v>
      </c>
      <c r="K2026" s="19">
        <f t="shared" si="313"/>
        <v>7.05</v>
      </c>
      <c r="L2026">
        <f t="shared" si="314"/>
        <v>1</v>
      </c>
      <c r="M2026" s="19">
        <f t="shared" si="317"/>
        <v>11436.800000000017</v>
      </c>
      <c r="O2026" s="19">
        <f t="shared" si="318"/>
        <v>3758.3666666666659</v>
      </c>
      <c r="Q2026" s="19">
        <f t="shared" si="319"/>
        <v>864</v>
      </c>
    </row>
    <row r="2027" spans="1:17" x14ac:dyDescent="0.3">
      <c r="A2027">
        <v>6657074</v>
      </c>
      <c r="B2027" s="1">
        <v>42944</v>
      </c>
      <c r="C2027" s="2">
        <v>0.59035879629629628</v>
      </c>
      <c r="D2027" s="2">
        <v>0.5992939814814815</v>
      </c>
      <c r="E2027" t="str">
        <f t="shared" si="310"/>
        <v>ST</v>
      </c>
      <c r="G2027">
        <f t="shared" si="311"/>
        <v>0</v>
      </c>
      <c r="H2027" s="15">
        <f t="shared" si="315"/>
        <v>0</v>
      </c>
      <c r="I2027" s="2">
        <f t="shared" si="312"/>
        <v>8.9351851851852127E-3</v>
      </c>
      <c r="J2027" s="19">
        <f t="shared" si="316"/>
        <v>16775.70000000003</v>
      </c>
      <c r="K2027" s="19">
        <f t="shared" si="313"/>
        <v>12.866666666666667</v>
      </c>
      <c r="L2027">
        <f t="shared" si="314"/>
        <v>1</v>
      </c>
      <c r="M2027" s="19">
        <f t="shared" si="317"/>
        <v>11449.666666666684</v>
      </c>
      <c r="O2027" s="19">
        <f t="shared" si="318"/>
        <v>3758.3666666666659</v>
      </c>
      <c r="Q2027" s="19">
        <f t="shared" si="319"/>
        <v>864</v>
      </c>
    </row>
    <row r="2028" spans="1:17" x14ac:dyDescent="0.3">
      <c r="A2028">
        <v>2211277198</v>
      </c>
      <c r="B2028" s="1">
        <v>42944</v>
      </c>
      <c r="C2028" s="2">
        <v>0.59439814814814818</v>
      </c>
      <c r="D2028" s="2">
        <v>0.60048611111111116</v>
      </c>
      <c r="E2028" t="str">
        <f t="shared" si="310"/>
        <v>ZAG</v>
      </c>
      <c r="G2028">
        <f t="shared" si="311"/>
        <v>0</v>
      </c>
      <c r="H2028" s="15">
        <f t="shared" si="315"/>
        <v>0</v>
      </c>
      <c r="I2028" s="2">
        <f t="shared" si="312"/>
        <v>6.0879629629629894E-3</v>
      </c>
      <c r="J2028" s="19">
        <f t="shared" si="316"/>
        <v>16784.466666666696</v>
      </c>
      <c r="K2028" s="19">
        <f t="shared" si="313"/>
        <v>8.7666666666666675</v>
      </c>
      <c r="L2028">
        <f t="shared" si="314"/>
        <v>1</v>
      </c>
      <c r="M2028" s="19">
        <f t="shared" si="317"/>
        <v>11449.666666666684</v>
      </c>
      <c r="O2028" s="19">
        <f t="shared" si="318"/>
        <v>3758.3666666666659</v>
      </c>
      <c r="Q2028" s="19">
        <f t="shared" si="319"/>
        <v>873</v>
      </c>
    </row>
    <row r="2029" spans="1:17" x14ac:dyDescent="0.3">
      <c r="A2029">
        <v>26766818</v>
      </c>
      <c r="B2029" s="1">
        <v>42944</v>
      </c>
      <c r="C2029" s="2">
        <v>0.59788194444444442</v>
      </c>
      <c r="D2029" s="2">
        <v>0.60576388888888888</v>
      </c>
      <c r="E2029" t="str">
        <f t="shared" si="310"/>
        <v>KOM</v>
      </c>
      <c r="G2029">
        <f t="shared" si="311"/>
        <v>0</v>
      </c>
      <c r="H2029" s="15">
        <f t="shared" si="315"/>
        <v>0</v>
      </c>
      <c r="I2029" s="2">
        <f t="shared" si="312"/>
        <v>7.8819444444444553E-3</v>
      </c>
      <c r="J2029" s="19">
        <f t="shared" si="316"/>
        <v>16795.816666666695</v>
      </c>
      <c r="K2029" s="19">
        <f t="shared" si="313"/>
        <v>11.35</v>
      </c>
      <c r="L2029">
        <f t="shared" si="314"/>
        <v>1</v>
      </c>
      <c r="M2029" s="19">
        <f t="shared" si="317"/>
        <v>11449.666666666684</v>
      </c>
      <c r="O2029" s="19">
        <f t="shared" si="318"/>
        <v>3769.7166666666658</v>
      </c>
      <c r="Q2029" s="19">
        <f t="shared" si="319"/>
        <v>873</v>
      </c>
    </row>
    <row r="2030" spans="1:17" x14ac:dyDescent="0.3">
      <c r="A2030">
        <v>4473835</v>
      </c>
      <c r="B2030" s="1">
        <v>42944</v>
      </c>
      <c r="C2030" s="2">
        <v>0.60322916666666659</v>
      </c>
      <c r="D2030" s="2">
        <v>0.60628472222222218</v>
      </c>
      <c r="E2030" t="str">
        <f t="shared" si="310"/>
        <v>ST</v>
      </c>
      <c r="G2030">
        <f t="shared" si="311"/>
        <v>0</v>
      </c>
      <c r="H2030" s="15">
        <f t="shared" si="315"/>
        <v>0</v>
      </c>
      <c r="I2030" s="2">
        <f t="shared" si="312"/>
        <v>3.0555555555555891E-3</v>
      </c>
      <c r="J2030" s="19">
        <f t="shared" si="316"/>
        <v>16800.216666666696</v>
      </c>
      <c r="K2030" s="19">
        <f t="shared" si="313"/>
        <v>4.4000000000000004</v>
      </c>
      <c r="L2030">
        <f t="shared" si="314"/>
        <v>1</v>
      </c>
      <c r="M2030" s="19">
        <f t="shared" si="317"/>
        <v>11454.066666666684</v>
      </c>
      <c r="O2030" s="19">
        <f t="shared" si="318"/>
        <v>3769.7166666666658</v>
      </c>
      <c r="Q2030" s="19">
        <f t="shared" si="319"/>
        <v>873</v>
      </c>
    </row>
    <row r="2031" spans="1:17" x14ac:dyDescent="0.3">
      <c r="A2031">
        <v>9941776</v>
      </c>
      <c r="B2031" s="1">
        <v>42944</v>
      </c>
      <c r="C2031" s="2">
        <v>0.60745370370370366</v>
      </c>
      <c r="D2031" s="2">
        <v>0.61017361111111112</v>
      </c>
      <c r="E2031" t="str">
        <f t="shared" si="310"/>
        <v>ST</v>
      </c>
      <c r="G2031">
        <f t="shared" si="311"/>
        <v>0</v>
      </c>
      <c r="H2031" s="15">
        <f t="shared" si="315"/>
        <v>0</v>
      </c>
      <c r="I2031" s="2">
        <f t="shared" si="312"/>
        <v>2.7199074074074625E-3</v>
      </c>
      <c r="J2031" s="19">
        <f t="shared" si="316"/>
        <v>16804.133333333364</v>
      </c>
      <c r="K2031" s="19">
        <f t="shared" si="313"/>
        <v>3.9166666666666665</v>
      </c>
      <c r="L2031">
        <f t="shared" si="314"/>
        <v>1</v>
      </c>
      <c r="M2031" s="19">
        <f t="shared" si="317"/>
        <v>11457.98333333335</v>
      </c>
      <c r="O2031" s="19">
        <f t="shared" si="318"/>
        <v>3769.7166666666658</v>
      </c>
      <c r="Q2031" s="19">
        <f t="shared" si="319"/>
        <v>873</v>
      </c>
    </row>
    <row r="2032" spans="1:17" x14ac:dyDescent="0.3">
      <c r="A2032">
        <v>9045402</v>
      </c>
      <c r="B2032" s="1">
        <v>42944</v>
      </c>
      <c r="C2032" s="2">
        <v>0.6132291666666666</v>
      </c>
      <c r="D2032" s="2">
        <v>0.62153935185185183</v>
      </c>
      <c r="E2032" t="str">
        <f t="shared" si="310"/>
        <v>ST</v>
      </c>
      <c r="G2032">
        <f t="shared" si="311"/>
        <v>0</v>
      </c>
      <c r="H2032" s="15">
        <f t="shared" si="315"/>
        <v>0</v>
      </c>
      <c r="I2032" s="2">
        <f t="shared" si="312"/>
        <v>8.310185185185226E-3</v>
      </c>
      <c r="J2032" s="19">
        <f t="shared" si="316"/>
        <v>16816.100000000031</v>
      </c>
      <c r="K2032" s="19">
        <f t="shared" si="313"/>
        <v>11.966666666666667</v>
      </c>
      <c r="L2032">
        <f t="shared" si="314"/>
        <v>1</v>
      </c>
      <c r="M2032" s="19">
        <f t="shared" si="317"/>
        <v>11469.950000000017</v>
      </c>
      <c r="O2032" s="19">
        <f t="shared" si="318"/>
        <v>3769.7166666666658</v>
      </c>
      <c r="Q2032" s="19">
        <f t="shared" si="319"/>
        <v>873</v>
      </c>
    </row>
    <row r="2033" spans="1:17" x14ac:dyDescent="0.3">
      <c r="A2033">
        <v>7662302259</v>
      </c>
      <c r="B2033" s="1">
        <v>42944</v>
      </c>
      <c r="C2033" s="2">
        <v>0.61570601851851847</v>
      </c>
      <c r="D2033" s="2">
        <v>0.62429398148148152</v>
      </c>
      <c r="E2033" t="str">
        <f t="shared" si="310"/>
        <v>ZAG</v>
      </c>
      <c r="G2033">
        <f t="shared" si="311"/>
        <v>0</v>
      </c>
      <c r="H2033" s="15">
        <f t="shared" si="315"/>
        <v>0</v>
      </c>
      <c r="I2033" s="2">
        <f t="shared" si="312"/>
        <v>8.5879629629630472E-3</v>
      </c>
      <c r="J2033" s="19">
        <f t="shared" si="316"/>
        <v>16828.466666666696</v>
      </c>
      <c r="K2033" s="19">
        <f t="shared" si="313"/>
        <v>12.366666666666667</v>
      </c>
      <c r="L2033">
        <f t="shared" si="314"/>
        <v>1</v>
      </c>
      <c r="M2033" s="19">
        <f t="shared" si="317"/>
        <v>11469.950000000017</v>
      </c>
      <c r="O2033" s="19">
        <f t="shared" si="318"/>
        <v>3769.7166666666658</v>
      </c>
      <c r="Q2033" s="19">
        <f t="shared" si="319"/>
        <v>886</v>
      </c>
    </row>
    <row r="2034" spans="1:17" x14ac:dyDescent="0.3">
      <c r="A2034">
        <v>2756059784</v>
      </c>
      <c r="B2034" s="1">
        <v>42944</v>
      </c>
      <c r="C2034" s="2">
        <v>0.61962962962962964</v>
      </c>
      <c r="D2034" s="2">
        <v>0.62399305555555562</v>
      </c>
      <c r="E2034" t="str">
        <f t="shared" si="310"/>
        <v>ZAG</v>
      </c>
      <c r="G2034">
        <f t="shared" si="311"/>
        <v>0</v>
      </c>
      <c r="H2034" s="15">
        <f t="shared" si="315"/>
        <v>0</v>
      </c>
      <c r="I2034" s="2">
        <f t="shared" si="312"/>
        <v>4.3634259259259789E-3</v>
      </c>
      <c r="J2034" s="19">
        <f t="shared" si="316"/>
        <v>16834.750000000029</v>
      </c>
      <c r="K2034" s="19">
        <f t="shared" si="313"/>
        <v>6.2833333333333332</v>
      </c>
      <c r="L2034">
        <f t="shared" si="314"/>
        <v>1</v>
      </c>
      <c r="M2034" s="19">
        <f t="shared" si="317"/>
        <v>11469.950000000017</v>
      </c>
      <c r="O2034" s="19">
        <f t="shared" si="318"/>
        <v>3769.7166666666658</v>
      </c>
      <c r="Q2034" s="19">
        <f t="shared" si="319"/>
        <v>893</v>
      </c>
    </row>
    <row r="2035" spans="1:17" x14ac:dyDescent="0.3">
      <c r="A2035">
        <v>8667012</v>
      </c>
      <c r="B2035" s="1">
        <v>42944</v>
      </c>
      <c r="C2035" s="2">
        <v>0.62204861111111109</v>
      </c>
      <c r="D2035" s="2">
        <v>0.62440972222222224</v>
      </c>
      <c r="E2035" t="str">
        <f t="shared" si="310"/>
        <v>ST</v>
      </c>
      <c r="G2035">
        <f t="shared" si="311"/>
        <v>0</v>
      </c>
      <c r="H2035" s="15">
        <f t="shared" si="315"/>
        <v>0</v>
      </c>
      <c r="I2035" s="2">
        <f t="shared" si="312"/>
        <v>2.3611111111111471E-3</v>
      </c>
      <c r="J2035" s="19">
        <f t="shared" si="316"/>
        <v>16838.150000000031</v>
      </c>
      <c r="K2035" s="19">
        <f t="shared" si="313"/>
        <v>3.4</v>
      </c>
      <c r="L2035">
        <f t="shared" si="314"/>
        <v>1</v>
      </c>
      <c r="M2035" s="19">
        <f t="shared" si="317"/>
        <v>11473.350000000017</v>
      </c>
      <c r="O2035" s="19">
        <f t="shared" si="318"/>
        <v>3769.7166666666658</v>
      </c>
      <c r="Q2035" s="19">
        <f t="shared" si="319"/>
        <v>893</v>
      </c>
    </row>
    <row r="2036" spans="1:17" x14ac:dyDescent="0.3">
      <c r="A2036">
        <v>34964547</v>
      </c>
      <c r="B2036" s="1">
        <v>42944</v>
      </c>
      <c r="C2036" s="2">
        <v>0.62502314814814819</v>
      </c>
      <c r="D2036" s="2">
        <v>0.63574074074074072</v>
      </c>
      <c r="E2036" t="str">
        <f t="shared" si="310"/>
        <v>KOM</v>
      </c>
      <c r="G2036">
        <f t="shared" si="311"/>
        <v>0</v>
      </c>
      <c r="H2036" s="15">
        <f t="shared" si="315"/>
        <v>0</v>
      </c>
      <c r="I2036" s="2">
        <f t="shared" si="312"/>
        <v>1.0717592592592529E-2</v>
      </c>
      <c r="J2036" s="19">
        <f t="shared" si="316"/>
        <v>16853.583333333365</v>
      </c>
      <c r="K2036" s="19">
        <f t="shared" si="313"/>
        <v>15.433333333333334</v>
      </c>
      <c r="L2036">
        <f t="shared" si="314"/>
        <v>1</v>
      </c>
      <c r="M2036" s="19">
        <f t="shared" si="317"/>
        <v>11473.350000000017</v>
      </c>
      <c r="O2036" s="19">
        <f t="shared" si="318"/>
        <v>3785.1499999999992</v>
      </c>
      <c r="Q2036" s="19">
        <f t="shared" si="319"/>
        <v>893</v>
      </c>
    </row>
    <row r="2037" spans="1:17" x14ac:dyDescent="0.3">
      <c r="A2037">
        <v>9357185</v>
      </c>
      <c r="B2037" s="1">
        <v>42947</v>
      </c>
      <c r="C2037" s="2">
        <v>0.3342013888888889</v>
      </c>
      <c r="D2037" s="2">
        <v>0.34159722222222227</v>
      </c>
      <c r="E2037" t="str">
        <f t="shared" si="310"/>
        <v>ST</v>
      </c>
      <c r="G2037">
        <f t="shared" si="311"/>
        <v>0</v>
      </c>
      <c r="H2037" s="15">
        <f t="shared" si="315"/>
        <v>0</v>
      </c>
      <c r="I2037" s="2">
        <f t="shared" si="312"/>
        <v>7.3958333333333792E-3</v>
      </c>
      <c r="J2037" s="19">
        <f t="shared" si="316"/>
        <v>16864.233333333366</v>
      </c>
      <c r="K2037" s="19">
        <f t="shared" si="313"/>
        <v>10.65</v>
      </c>
      <c r="L2037">
        <f t="shared" si="314"/>
        <v>1</v>
      </c>
      <c r="M2037" s="19">
        <f t="shared" si="317"/>
        <v>11484.000000000016</v>
      </c>
      <c r="O2037" s="19">
        <f t="shared" si="318"/>
        <v>3785.1499999999992</v>
      </c>
      <c r="Q2037" s="19">
        <f t="shared" si="319"/>
        <v>893</v>
      </c>
    </row>
    <row r="2038" spans="1:17" x14ac:dyDescent="0.3">
      <c r="A2038">
        <v>12471534</v>
      </c>
      <c r="B2038" s="1">
        <v>42947</v>
      </c>
      <c r="C2038" s="2">
        <v>0.33929398148148149</v>
      </c>
      <c r="D2038" s="2">
        <v>0.34349537037037042</v>
      </c>
      <c r="E2038" t="str">
        <f t="shared" si="310"/>
        <v>KOM</v>
      </c>
      <c r="G2038">
        <f t="shared" si="311"/>
        <v>0</v>
      </c>
      <c r="H2038" s="15">
        <f t="shared" si="315"/>
        <v>0</v>
      </c>
      <c r="I2038" s="2">
        <f t="shared" si="312"/>
        <v>4.201388888888935E-3</v>
      </c>
      <c r="J2038" s="19">
        <f t="shared" si="316"/>
        <v>16870.283333333366</v>
      </c>
      <c r="K2038" s="19">
        <f t="shared" si="313"/>
        <v>6.05</v>
      </c>
      <c r="L2038">
        <f t="shared" si="314"/>
        <v>1</v>
      </c>
      <c r="M2038" s="19">
        <f t="shared" si="317"/>
        <v>11484.000000000016</v>
      </c>
      <c r="O2038" s="19">
        <f t="shared" si="318"/>
        <v>3791.1999999999994</v>
      </c>
      <c r="Q2038" s="19">
        <f t="shared" si="319"/>
        <v>893</v>
      </c>
    </row>
    <row r="2039" spans="1:17" x14ac:dyDescent="0.3">
      <c r="A2039">
        <v>1003402</v>
      </c>
      <c r="B2039" s="1">
        <v>42947</v>
      </c>
      <c r="C2039" s="2">
        <v>0.34378472222222217</v>
      </c>
      <c r="D2039" s="2">
        <v>0.34677083333333331</v>
      </c>
      <c r="E2039" t="str">
        <f t="shared" si="310"/>
        <v>ST</v>
      </c>
      <c r="G2039">
        <f t="shared" si="311"/>
        <v>0</v>
      </c>
      <c r="H2039" s="15">
        <f t="shared" si="315"/>
        <v>0</v>
      </c>
      <c r="I2039" s="2">
        <f t="shared" si="312"/>
        <v>2.9861111111111338E-3</v>
      </c>
      <c r="J2039" s="19">
        <f t="shared" si="316"/>
        <v>16874.583333333365</v>
      </c>
      <c r="K2039" s="19">
        <f t="shared" si="313"/>
        <v>4.3</v>
      </c>
      <c r="L2039">
        <f t="shared" si="314"/>
        <v>1</v>
      </c>
      <c r="M2039" s="19">
        <f t="shared" si="317"/>
        <v>11488.300000000016</v>
      </c>
      <c r="O2039" s="19">
        <f t="shared" si="318"/>
        <v>3791.1999999999994</v>
      </c>
      <c r="Q2039" s="19">
        <f t="shared" si="319"/>
        <v>893</v>
      </c>
    </row>
    <row r="2040" spans="1:17" x14ac:dyDescent="0.3">
      <c r="A2040">
        <v>4509550</v>
      </c>
      <c r="B2040" s="1">
        <v>42947</v>
      </c>
      <c r="C2040" s="2">
        <v>0.34609953703703705</v>
      </c>
      <c r="D2040" s="2">
        <v>0.35118055555555555</v>
      </c>
      <c r="E2040" t="str">
        <f t="shared" si="310"/>
        <v>ST</v>
      </c>
      <c r="G2040">
        <f t="shared" si="311"/>
        <v>0</v>
      </c>
      <c r="H2040" s="15">
        <f t="shared" si="315"/>
        <v>0</v>
      </c>
      <c r="I2040" s="2">
        <f t="shared" si="312"/>
        <v>5.0810185185184986E-3</v>
      </c>
      <c r="J2040" s="19">
        <f t="shared" si="316"/>
        <v>16881.900000000031</v>
      </c>
      <c r="K2040" s="19">
        <f t="shared" si="313"/>
        <v>7.3166666666666664</v>
      </c>
      <c r="L2040">
        <f t="shared" si="314"/>
        <v>1</v>
      </c>
      <c r="M2040" s="19">
        <f t="shared" si="317"/>
        <v>11495.616666666683</v>
      </c>
      <c r="O2040" s="19">
        <f t="shared" si="318"/>
        <v>3791.1999999999994</v>
      </c>
      <c r="Q2040" s="19">
        <f t="shared" si="319"/>
        <v>893</v>
      </c>
    </row>
    <row r="2041" spans="1:17" x14ac:dyDescent="0.3">
      <c r="A2041">
        <v>5356824</v>
      </c>
      <c r="B2041" s="1">
        <v>42947</v>
      </c>
      <c r="C2041" s="2">
        <v>0.35167824074074078</v>
      </c>
      <c r="D2041" s="2">
        <v>0.35538194444444443</v>
      </c>
      <c r="E2041" t="str">
        <f t="shared" si="310"/>
        <v>ST</v>
      </c>
      <c r="G2041">
        <f t="shared" si="311"/>
        <v>0</v>
      </c>
      <c r="H2041" s="15">
        <f t="shared" si="315"/>
        <v>0</v>
      </c>
      <c r="I2041" s="2">
        <f t="shared" si="312"/>
        <v>3.7037037037036535E-3</v>
      </c>
      <c r="J2041" s="19">
        <f t="shared" si="316"/>
        <v>16887.233333333363</v>
      </c>
      <c r="K2041" s="19">
        <f t="shared" si="313"/>
        <v>5.333333333333333</v>
      </c>
      <c r="L2041">
        <f t="shared" si="314"/>
        <v>1</v>
      </c>
      <c r="M2041" s="19">
        <f t="shared" si="317"/>
        <v>11500.950000000017</v>
      </c>
      <c r="O2041" s="19">
        <f t="shared" si="318"/>
        <v>3791.1999999999994</v>
      </c>
      <c r="Q2041" s="19">
        <f t="shared" si="319"/>
        <v>893</v>
      </c>
    </row>
    <row r="2042" spans="1:17" x14ac:dyDescent="0.3">
      <c r="A2042">
        <v>4293872</v>
      </c>
      <c r="B2042" s="1">
        <v>42947</v>
      </c>
      <c r="C2042" s="2">
        <v>0.35333333333333333</v>
      </c>
      <c r="D2042" s="2">
        <v>0.35844907407407406</v>
      </c>
      <c r="E2042" t="str">
        <f t="shared" si="310"/>
        <v>ST</v>
      </c>
      <c r="G2042">
        <f t="shared" si="311"/>
        <v>0</v>
      </c>
      <c r="H2042" s="15">
        <f t="shared" si="315"/>
        <v>0</v>
      </c>
      <c r="I2042" s="2">
        <f t="shared" si="312"/>
        <v>5.1157407407407263E-3</v>
      </c>
      <c r="J2042" s="19">
        <f t="shared" si="316"/>
        <v>16894.600000000028</v>
      </c>
      <c r="K2042" s="19">
        <f t="shared" si="313"/>
        <v>7.3666666666666663</v>
      </c>
      <c r="L2042">
        <f t="shared" si="314"/>
        <v>1</v>
      </c>
      <c r="M2042" s="19">
        <f t="shared" si="317"/>
        <v>11508.316666666684</v>
      </c>
      <c r="O2042" s="19">
        <f t="shared" si="318"/>
        <v>3791.1999999999994</v>
      </c>
      <c r="Q2042" s="19">
        <f t="shared" si="319"/>
        <v>893</v>
      </c>
    </row>
    <row r="2043" spans="1:17" x14ac:dyDescent="0.3">
      <c r="A2043">
        <v>5086182</v>
      </c>
      <c r="B2043" s="1">
        <v>42947</v>
      </c>
      <c r="C2043" s="2">
        <v>0.35793981481481479</v>
      </c>
      <c r="D2043" s="2">
        <v>0.36571759259259262</v>
      </c>
      <c r="E2043" t="str">
        <f t="shared" si="310"/>
        <v>ST</v>
      </c>
      <c r="G2043">
        <f t="shared" si="311"/>
        <v>0</v>
      </c>
      <c r="H2043" s="15">
        <f t="shared" si="315"/>
        <v>0</v>
      </c>
      <c r="I2043" s="2">
        <f t="shared" si="312"/>
        <v>7.7777777777778279E-3</v>
      </c>
      <c r="J2043" s="19">
        <f t="shared" si="316"/>
        <v>16905.800000000028</v>
      </c>
      <c r="K2043" s="19">
        <f t="shared" si="313"/>
        <v>11.2</v>
      </c>
      <c r="L2043">
        <f t="shared" si="314"/>
        <v>1</v>
      </c>
      <c r="M2043" s="19">
        <f t="shared" si="317"/>
        <v>11519.516666666685</v>
      </c>
      <c r="O2043" s="19">
        <f t="shared" si="318"/>
        <v>3791.1999999999994</v>
      </c>
      <c r="Q2043" s="19">
        <f t="shared" si="319"/>
        <v>893</v>
      </c>
    </row>
    <row r="2044" spans="1:17" x14ac:dyDescent="0.3">
      <c r="A2044">
        <v>6175467</v>
      </c>
      <c r="B2044" s="1">
        <v>42947</v>
      </c>
      <c r="C2044" s="2">
        <v>0.35976851851851849</v>
      </c>
      <c r="D2044" s="2">
        <v>0.36883101851851857</v>
      </c>
      <c r="E2044" t="str">
        <f t="shared" si="310"/>
        <v>ST</v>
      </c>
      <c r="G2044">
        <f t="shared" si="311"/>
        <v>0</v>
      </c>
      <c r="H2044" s="15">
        <f t="shared" si="315"/>
        <v>0</v>
      </c>
      <c r="I2044" s="2">
        <f t="shared" si="312"/>
        <v>9.0625000000000844E-3</v>
      </c>
      <c r="J2044" s="19">
        <f t="shared" si="316"/>
        <v>16918.850000000028</v>
      </c>
      <c r="K2044" s="19">
        <f t="shared" si="313"/>
        <v>13.05</v>
      </c>
      <c r="L2044">
        <f t="shared" si="314"/>
        <v>1</v>
      </c>
      <c r="M2044" s="19">
        <f t="shared" si="317"/>
        <v>11532.566666666684</v>
      </c>
      <c r="O2044" s="19">
        <f t="shared" si="318"/>
        <v>3791.1999999999994</v>
      </c>
      <c r="Q2044" s="19">
        <f t="shared" si="319"/>
        <v>893</v>
      </c>
    </row>
    <row r="2045" spans="1:17" x14ac:dyDescent="0.3">
      <c r="A2045">
        <v>2107985</v>
      </c>
      <c r="B2045" s="1">
        <v>42947</v>
      </c>
      <c r="C2045" s="2">
        <v>0.36394675925925929</v>
      </c>
      <c r="D2045" s="2">
        <v>0.37373842592592593</v>
      </c>
      <c r="E2045" t="str">
        <f t="shared" si="310"/>
        <v>ST</v>
      </c>
      <c r="G2045">
        <f t="shared" si="311"/>
        <v>0</v>
      </c>
      <c r="H2045" s="15">
        <f t="shared" si="315"/>
        <v>0</v>
      </c>
      <c r="I2045" s="2">
        <f t="shared" si="312"/>
        <v>9.791666666666643E-3</v>
      </c>
      <c r="J2045" s="19">
        <f t="shared" si="316"/>
        <v>16932.950000000026</v>
      </c>
      <c r="K2045" s="19">
        <f t="shared" si="313"/>
        <v>14.1</v>
      </c>
      <c r="L2045">
        <f t="shared" si="314"/>
        <v>1</v>
      </c>
      <c r="M2045" s="19">
        <f t="shared" si="317"/>
        <v>11546.666666666684</v>
      </c>
      <c r="O2045" s="19">
        <f t="shared" si="318"/>
        <v>3791.1999999999994</v>
      </c>
      <c r="Q2045" s="19">
        <f t="shared" si="319"/>
        <v>893</v>
      </c>
    </row>
    <row r="2046" spans="1:17" x14ac:dyDescent="0.3">
      <c r="A2046">
        <v>9388066</v>
      </c>
      <c r="B2046" s="1">
        <v>42947</v>
      </c>
      <c r="C2046" s="2">
        <v>0.36552083333333335</v>
      </c>
      <c r="D2046" s="2">
        <v>0.36969907407407404</v>
      </c>
      <c r="E2046" t="str">
        <f t="shared" si="310"/>
        <v>ST</v>
      </c>
      <c r="G2046">
        <f t="shared" si="311"/>
        <v>0</v>
      </c>
      <c r="H2046" s="15">
        <f t="shared" si="315"/>
        <v>0</v>
      </c>
      <c r="I2046" s="2">
        <f t="shared" si="312"/>
        <v>4.1782407407406907E-3</v>
      </c>
      <c r="J2046" s="19">
        <f t="shared" si="316"/>
        <v>16938.966666666693</v>
      </c>
      <c r="K2046" s="19">
        <f t="shared" si="313"/>
        <v>6.0166666666666666</v>
      </c>
      <c r="L2046">
        <f t="shared" si="314"/>
        <v>1</v>
      </c>
      <c r="M2046" s="19">
        <f t="shared" si="317"/>
        <v>11552.683333333351</v>
      </c>
      <c r="O2046" s="19">
        <f t="shared" si="318"/>
        <v>3791.1999999999994</v>
      </c>
      <c r="Q2046" s="19">
        <f t="shared" si="319"/>
        <v>893</v>
      </c>
    </row>
    <row r="2047" spans="1:17" x14ac:dyDescent="0.3">
      <c r="A2047">
        <v>4614100</v>
      </c>
      <c r="B2047" s="1">
        <v>42947</v>
      </c>
      <c r="C2047" s="2">
        <v>0.36776620370370372</v>
      </c>
      <c r="D2047" s="2">
        <v>0.37584490740740745</v>
      </c>
      <c r="E2047" t="str">
        <f t="shared" si="310"/>
        <v>ST</v>
      </c>
      <c r="G2047">
        <f t="shared" si="311"/>
        <v>0</v>
      </c>
      <c r="H2047" s="15">
        <f t="shared" si="315"/>
        <v>0</v>
      </c>
      <c r="I2047" s="2">
        <f t="shared" si="312"/>
        <v>8.0787037037037268E-3</v>
      </c>
      <c r="J2047" s="19">
        <f t="shared" si="316"/>
        <v>16950.600000000028</v>
      </c>
      <c r="K2047" s="19">
        <f t="shared" si="313"/>
        <v>11.633333333333333</v>
      </c>
      <c r="L2047">
        <f t="shared" si="314"/>
        <v>1</v>
      </c>
      <c r="M2047" s="19">
        <f t="shared" si="317"/>
        <v>11564.316666666684</v>
      </c>
      <c r="O2047" s="19">
        <f t="shared" si="318"/>
        <v>3791.1999999999994</v>
      </c>
      <c r="Q2047" s="19">
        <f t="shared" si="319"/>
        <v>893</v>
      </c>
    </row>
    <row r="2048" spans="1:17" x14ac:dyDescent="0.3">
      <c r="A2048">
        <v>8279741</v>
      </c>
      <c r="B2048" s="1">
        <v>42947</v>
      </c>
      <c r="C2048" s="2">
        <v>0.37170138888888887</v>
      </c>
      <c r="D2048" s="2">
        <v>0.38305555555555554</v>
      </c>
      <c r="E2048" t="str">
        <f t="shared" si="310"/>
        <v>ST</v>
      </c>
      <c r="G2048">
        <f t="shared" si="311"/>
        <v>0</v>
      </c>
      <c r="H2048" s="15">
        <f t="shared" si="315"/>
        <v>0</v>
      </c>
      <c r="I2048" s="2">
        <f t="shared" si="312"/>
        <v>1.1354166666666665E-2</v>
      </c>
      <c r="J2048" s="19">
        <f t="shared" si="316"/>
        <v>16966.950000000026</v>
      </c>
      <c r="K2048" s="19">
        <f t="shared" si="313"/>
        <v>16.350000000000001</v>
      </c>
      <c r="L2048">
        <f t="shared" si="314"/>
        <v>1</v>
      </c>
      <c r="M2048" s="19">
        <f t="shared" si="317"/>
        <v>11580.666666666684</v>
      </c>
      <c r="O2048" s="19">
        <f t="shared" si="318"/>
        <v>3791.1999999999994</v>
      </c>
      <c r="Q2048" s="19">
        <f t="shared" si="319"/>
        <v>893</v>
      </c>
    </row>
    <row r="2049" spans="1:17" x14ac:dyDescent="0.3">
      <c r="A2049">
        <v>9564752674</v>
      </c>
      <c r="B2049" s="1">
        <v>42947</v>
      </c>
      <c r="C2049" s="2">
        <v>0.37239583333333331</v>
      </c>
      <c r="D2049" s="2">
        <v>0.37680555555555556</v>
      </c>
      <c r="E2049" t="str">
        <f t="shared" si="310"/>
        <v>ZAG</v>
      </c>
      <c r="G2049">
        <f t="shared" si="311"/>
        <v>0</v>
      </c>
      <c r="H2049" s="15">
        <f t="shared" si="315"/>
        <v>0</v>
      </c>
      <c r="I2049" s="2">
        <f t="shared" si="312"/>
        <v>4.4097222222222454E-3</v>
      </c>
      <c r="J2049" s="19">
        <f t="shared" si="316"/>
        <v>16973.300000000025</v>
      </c>
      <c r="K2049" s="19">
        <f t="shared" si="313"/>
        <v>6.35</v>
      </c>
      <c r="L2049">
        <f t="shared" si="314"/>
        <v>1</v>
      </c>
      <c r="M2049" s="19">
        <f t="shared" si="317"/>
        <v>11580.666666666684</v>
      </c>
      <c r="O2049" s="19">
        <f t="shared" si="318"/>
        <v>3791.1999999999994</v>
      </c>
      <c r="Q2049" s="19">
        <f t="shared" si="319"/>
        <v>900</v>
      </c>
    </row>
    <row r="2050" spans="1:17" x14ac:dyDescent="0.3">
      <c r="A2050">
        <v>1451455</v>
      </c>
      <c r="B2050" s="1">
        <v>42947</v>
      </c>
      <c r="C2050" s="2">
        <v>0.37714120370370369</v>
      </c>
      <c r="D2050" s="2">
        <v>0.38119212962962962</v>
      </c>
      <c r="E2050" t="str">
        <f t="shared" si="310"/>
        <v>ST</v>
      </c>
      <c r="G2050">
        <f t="shared" si="311"/>
        <v>0</v>
      </c>
      <c r="H2050" s="15">
        <f t="shared" si="315"/>
        <v>0</v>
      </c>
      <c r="I2050" s="2">
        <f t="shared" si="312"/>
        <v>4.05092592592593E-3</v>
      </c>
      <c r="J2050" s="19">
        <f t="shared" si="316"/>
        <v>16979.133333333357</v>
      </c>
      <c r="K2050" s="19">
        <f t="shared" si="313"/>
        <v>5.833333333333333</v>
      </c>
      <c r="L2050">
        <f t="shared" si="314"/>
        <v>1</v>
      </c>
      <c r="M2050" s="19">
        <f t="shared" si="317"/>
        <v>11586.500000000018</v>
      </c>
      <c r="O2050" s="19">
        <f t="shared" si="318"/>
        <v>3791.1999999999994</v>
      </c>
      <c r="Q2050" s="19">
        <f t="shared" si="319"/>
        <v>900</v>
      </c>
    </row>
    <row r="2051" spans="1:17" x14ac:dyDescent="0.3">
      <c r="A2051">
        <v>8156713</v>
      </c>
      <c r="B2051" s="1">
        <v>42947</v>
      </c>
      <c r="C2051" s="2">
        <v>0.38130787037037034</v>
      </c>
      <c r="D2051" s="2">
        <v>0.38280092592592596</v>
      </c>
      <c r="E2051" t="str">
        <f t="shared" ref="E2051:E2114" si="320">IF(LEN(A2051)=7,"ST",IF(LEN(A2051)=8,"KOM","ZAG"))</f>
        <v>ST</v>
      </c>
      <c r="G2051">
        <f t="shared" ref="G2051:G2114" si="321">IF(AND(LEN(A2051)=7,LEFT(A2051,2)="12"),1,0)</f>
        <v>0</v>
      </c>
      <c r="H2051" s="15">
        <f t="shared" si="315"/>
        <v>0</v>
      </c>
      <c r="I2051" s="2">
        <f t="shared" ref="I2051:I2114" si="322">D2051-C2051</f>
        <v>1.4930555555556224E-3</v>
      </c>
      <c r="J2051" s="19">
        <f t="shared" si="316"/>
        <v>16981.283333333358</v>
      </c>
      <c r="K2051" s="19">
        <f t="shared" ref="K2051:K2114" si="323">HOUR(I2051)*60+MINUTE(I2051)+SECOND(I2051)/60</f>
        <v>2.15</v>
      </c>
      <c r="L2051">
        <f t="shared" ref="L2051:L2114" si="324">IF(J2051&lt;800,0,1)</f>
        <v>1</v>
      </c>
      <c r="M2051" s="19">
        <f t="shared" si="317"/>
        <v>11588.650000000018</v>
      </c>
      <c r="O2051" s="19">
        <f t="shared" si="318"/>
        <v>3791.1999999999994</v>
      </c>
      <c r="Q2051" s="19">
        <f t="shared" si="319"/>
        <v>900</v>
      </c>
    </row>
    <row r="2052" spans="1:17" x14ac:dyDescent="0.3">
      <c r="A2052">
        <v>24024164</v>
      </c>
      <c r="B2052" s="1">
        <v>42947</v>
      </c>
      <c r="C2052" s="2">
        <v>0.38135416666666666</v>
      </c>
      <c r="D2052" s="2">
        <v>0.38210648148148146</v>
      </c>
      <c r="E2052" t="str">
        <f t="shared" si="320"/>
        <v>KOM</v>
      </c>
      <c r="G2052">
        <f t="shared" si="321"/>
        <v>0</v>
      </c>
      <c r="H2052" s="15">
        <f t="shared" ref="H2052:H2115" si="325">IF(G2052=1,D2052-C2052,0)</f>
        <v>0</v>
      </c>
      <c r="I2052" s="2">
        <f t="shared" si="322"/>
        <v>7.5231481481480289E-4</v>
      </c>
      <c r="J2052" s="19">
        <f t="shared" ref="J2052:J2115" si="326">(HOUR(I2052)*60+MINUTE(I2052)+SECOND(I2052)/60)+J2051</f>
        <v>16982.36666666669</v>
      </c>
      <c r="K2052" s="19">
        <f t="shared" si="323"/>
        <v>1.0833333333333333</v>
      </c>
      <c r="L2052">
        <f t="shared" si="324"/>
        <v>1</v>
      </c>
      <c r="M2052" s="19">
        <f t="shared" ref="M2052:M2115" si="327">IF(E2052&lt;&gt;"ST",M2051,IF(L2052=0,M2051,M2051+K2052))</f>
        <v>11588.650000000018</v>
      </c>
      <c r="O2052" s="19">
        <f t="shared" ref="O2052:O2115" si="328">IF(E2052&lt;&gt;"KOM",O2051,IF(L2052=0,O2051,O2051+K2052))</f>
        <v>3792.2833333333328</v>
      </c>
      <c r="Q2052" s="19">
        <f t="shared" ref="Q2052:Q2115" si="329">IF(E2052="ZAG",ROUNDUP(K2052,0)+Q2051,Q2051)</f>
        <v>900</v>
      </c>
    </row>
    <row r="2053" spans="1:17" x14ac:dyDescent="0.3">
      <c r="A2053">
        <v>75122204</v>
      </c>
      <c r="B2053" s="1">
        <v>42947</v>
      </c>
      <c r="C2053" s="2">
        <v>0.38641203703703703</v>
      </c>
      <c r="D2053" s="2">
        <v>0.39549768518518519</v>
      </c>
      <c r="E2053" t="str">
        <f t="shared" si="320"/>
        <v>KOM</v>
      </c>
      <c r="G2053">
        <f t="shared" si="321"/>
        <v>0</v>
      </c>
      <c r="H2053" s="15">
        <f t="shared" si="325"/>
        <v>0</v>
      </c>
      <c r="I2053" s="2">
        <f t="shared" si="322"/>
        <v>9.0856481481481621E-3</v>
      </c>
      <c r="J2053" s="19">
        <f t="shared" si="326"/>
        <v>16995.450000000023</v>
      </c>
      <c r="K2053" s="19">
        <f t="shared" si="323"/>
        <v>13.083333333333334</v>
      </c>
      <c r="L2053">
        <f t="shared" si="324"/>
        <v>1</v>
      </c>
      <c r="M2053" s="19">
        <f t="shared" si="327"/>
        <v>11588.650000000018</v>
      </c>
      <c r="O2053" s="19">
        <f t="shared" si="328"/>
        <v>3805.3666666666663</v>
      </c>
      <c r="Q2053" s="19">
        <f t="shared" si="329"/>
        <v>900</v>
      </c>
    </row>
    <row r="2054" spans="1:17" x14ac:dyDescent="0.3">
      <c r="A2054">
        <v>33166727</v>
      </c>
      <c r="B2054" s="1">
        <v>42947</v>
      </c>
      <c r="C2054" s="2">
        <v>0.38927083333333329</v>
      </c>
      <c r="D2054" s="2">
        <v>0.39721064814814816</v>
      </c>
      <c r="E2054" t="str">
        <f t="shared" si="320"/>
        <v>KOM</v>
      </c>
      <c r="G2054">
        <f t="shared" si="321"/>
        <v>0</v>
      </c>
      <c r="H2054" s="15">
        <f t="shared" si="325"/>
        <v>0</v>
      </c>
      <c r="I2054" s="2">
        <f t="shared" si="322"/>
        <v>7.9398148148148717E-3</v>
      </c>
      <c r="J2054" s="19">
        <f t="shared" si="326"/>
        <v>17006.883333333357</v>
      </c>
      <c r="K2054" s="19">
        <f t="shared" si="323"/>
        <v>11.433333333333334</v>
      </c>
      <c r="L2054">
        <f t="shared" si="324"/>
        <v>1</v>
      </c>
      <c r="M2054" s="19">
        <f t="shared" si="327"/>
        <v>11588.650000000018</v>
      </c>
      <c r="O2054" s="19">
        <f t="shared" si="328"/>
        <v>3816.7999999999997</v>
      </c>
      <c r="Q2054" s="19">
        <f t="shared" si="329"/>
        <v>900</v>
      </c>
    </row>
    <row r="2055" spans="1:17" x14ac:dyDescent="0.3">
      <c r="A2055">
        <v>4293872</v>
      </c>
      <c r="B2055" s="1">
        <v>42947</v>
      </c>
      <c r="C2055" s="2">
        <v>0.39023148148148151</v>
      </c>
      <c r="D2055" s="2">
        <v>0.39748842592592593</v>
      </c>
      <c r="E2055" t="str">
        <f t="shared" si="320"/>
        <v>ST</v>
      </c>
      <c r="G2055">
        <f t="shared" si="321"/>
        <v>0</v>
      </c>
      <c r="H2055" s="15">
        <f t="shared" si="325"/>
        <v>0</v>
      </c>
      <c r="I2055" s="2">
        <f t="shared" si="322"/>
        <v>7.2569444444444131E-3</v>
      </c>
      <c r="J2055" s="19">
        <f t="shared" si="326"/>
        <v>17017.333333333358</v>
      </c>
      <c r="K2055" s="19">
        <f t="shared" si="323"/>
        <v>10.45</v>
      </c>
      <c r="L2055">
        <f t="shared" si="324"/>
        <v>1</v>
      </c>
      <c r="M2055" s="19">
        <f t="shared" si="327"/>
        <v>11599.100000000019</v>
      </c>
      <c r="O2055" s="19">
        <f t="shared" si="328"/>
        <v>3816.7999999999997</v>
      </c>
      <c r="Q2055" s="19">
        <f t="shared" si="329"/>
        <v>900</v>
      </c>
    </row>
    <row r="2056" spans="1:17" x14ac:dyDescent="0.3">
      <c r="A2056">
        <v>3017523</v>
      </c>
      <c r="B2056" s="1">
        <v>42947</v>
      </c>
      <c r="C2056" s="2">
        <v>0.3934259259259259</v>
      </c>
      <c r="D2056" s="2">
        <v>0.40181712962962962</v>
      </c>
      <c r="E2056" t="str">
        <f t="shared" si="320"/>
        <v>ST</v>
      </c>
      <c r="G2056">
        <f t="shared" si="321"/>
        <v>0</v>
      </c>
      <c r="H2056" s="15">
        <f t="shared" si="325"/>
        <v>0</v>
      </c>
      <c r="I2056" s="2">
        <f t="shared" si="322"/>
        <v>8.3912037037037202E-3</v>
      </c>
      <c r="J2056" s="19">
        <f t="shared" si="326"/>
        <v>17029.41666666669</v>
      </c>
      <c r="K2056" s="19">
        <f t="shared" si="323"/>
        <v>12.083333333333334</v>
      </c>
      <c r="L2056">
        <f t="shared" si="324"/>
        <v>1</v>
      </c>
      <c r="M2056" s="19">
        <f t="shared" si="327"/>
        <v>11611.183333333352</v>
      </c>
      <c r="O2056" s="19">
        <f t="shared" si="328"/>
        <v>3816.7999999999997</v>
      </c>
      <c r="Q2056" s="19">
        <f t="shared" si="329"/>
        <v>900</v>
      </c>
    </row>
    <row r="2057" spans="1:17" x14ac:dyDescent="0.3">
      <c r="A2057">
        <v>5087484</v>
      </c>
      <c r="B2057" s="1">
        <v>42947</v>
      </c>
      <c r="C2057" s="2">
        <v>0.39766203703703701</v>
      </c>
      <c r="D2057" s="2">
        <v>0.39957175925925931</v>
      </c>
      <c r="E2057" t="str">
        <f t="shared" si="320"/>
        <v>ST</v>
      </c>
      <c r="G2057">
        <f t="shared" si="321"/>
        <v>0</v>
      </c>
      <c r="H2057" s="15">
        <f t="shared" si="325"/>
        <v>0</v>
      </c>
      <c r="I2057" s="2">
        <f t="shared" si="322"/>
        <v>1.9097222222222987E-3</v>
      </c>
      <c r="J2057" s="19">
        <f t="shared" si="326"/>
        <v>17032.16666666669</v>
      </c>
      <c r="K2057" s="19">
        <f t="shared" si="323"/>
        <v>2.75</v>
      </c>
      <c r="L2057">
        <f t="shared" si="324"/>
        <v>1</v>
      </c>
      <c r="M2057" s="19">
        <f t="shared" si="327"/>
        <v>11613.933333333352</v>
      </c>
      <c r="O2057" s="19">
        <f t="shared" si="328"/>
        <v>3816.7999999999997</v>
      </c>
      <c r="Q2057" s="19">
        <f t="shared" si="329"/>
        <v>900</v>
      </c>
    </row>
    <row r="2058" spans="1:17" x14ac:dyDescent="0.3">
      <c r="A2058">
        <v>47615054</v>
      </c>
      <c r="B2058" s="1">
        <v>42947</v>
      </c>
      <c r="C2058" s="2">
        <v>0.39878472222222222</v>
      </c>
      <c r="D2058" s="2">
        <v>0.40041666666666664</v>
      </c>
      <c r="E2058" t="str">
        <f t="shared" si="320"/>
        <v>KOM</v>
      </c>
      <c r="G2058">
        <f t="shared" si="321"/>
        <v>0</v>
      </c>
      <c r="H2058" s="15">
        <f t="shared" si="325"/>
        <v>0</v>
      </c>
      <c r="I2058" s="2">
        <f t="shared" si="322"/>
        <v>1.631944444444422E-3</v>
      </c>
      <c r="J2058" s="19">
        <f t="shared" si="326"/>
        <v>17034.516666666688</v>
      </c>
      <c r="K2058" s="19">
        <f t="shared" si="323"/>
        <v>2.35</v>
      </c>
      <c r="L2058">
        <f t="shared" si="324"/>
        <v>1</v>
      </c>
      <c r="M2058" s="19">
        <f t="shared" si="327"/>
        <v>11613.933333333352</v>
      </c>
      <c r="O2058" s="19">
        <f t="shared" si="328"/>
        <v>3819.1499999999996</v>
      </c>
      <c r="Q2058" s="19">
        <f t="shared" si="329"/>
        <v>900</v>
      </c>
    </row>
    <row r="2059" spans="1:17" x14ac:dyDescent="0.3">
      <c r="A2059">
        <v>7775602353</v>
      </c>
      <c r="B2059" s="1">
        <v>42947</v>
      </c>
      <c r="C2059" s="2">
        <v>0.40313657407407405</v>
      </c>
      <c r="D2059" s="2">
        <v>0.40773148148148147</v>
      </c>
      <c r="E2059" t="str">
        <f t="shared" si="320"/>
        <v>ZAG</v>
      </c>
      <c r="G2059">
        <f t="shared" si="321"/>
        <v>0</v>
      </c>
      <c r="H2059" s="15">
        <f t="shared" si="325"/>
        <v>0</v>
      </c>
      <c r="I2059" s="2">
        <f t="shared" si="322"/>
        <v>4.5949074074074225E-3</v>
      </c>
      <c r="J2059" s="19">
        <f t="shared" si="326"/>
        <v>17041.133333333353</v>
      </c>
      <c r="K2059" s="19">
        <f t="shared" si="323"/>
        <v>6.6166666666666671</v>
      </c>
      <c r="L2059">
        <f t="shared" si="324"/>
        <v>1</v>
      </c>
      <c r="M2059" s="19">
        <f t="shared" si="327"/>
        <v>11613.933333333352</v>
      </c>
      <c r="O2059" s="19">
        <f t="shared" si="328"/>
        <v>3819.1499999999996</v>
      </c>
      <c r="Q2059" s="19">
        <f t="shared" si="329"/>
        <v>907</v>
      </c>
    </row>
    <row r="2060" spans="1:17" x14ac:dyDescent="0.3">
      <c r="A2060">
        <v>9533304954</v>
      </c>
      <c r="B2060" s="1">
        <v>42947</v>
      </c>
      <c r="C2060" s="2">
        <v>0.403287037037037</v>
      </c>
      <c r="D2060" s="2">
        <v>0.41405092592592596</v>
      </c>
      <c r="E2060" t="str">
        <f t="shared" si="320"/>
        <v>ZAG</v>
      </c>
      <c r="G2060">
        <f t="shared" si="321"/>
        <v>0</v>
      </c>
      <c r="H2060" s="15">
        <f t="shared" si="325"/>
        <v>0</v>
      </c>
      <c r="I2060" s="2">
        <f t="shared" si="322"/>
        <v>1.0763888888888962E-2</v>
      </c>
      <c r="J2060" s="19">
        <f t="shared" si="326"/>
        <v>17056.633333333353</v>
      </c>
      <c r="K2060" s="19">
        <f t="shared" si="323"/>
        <v>15.5</v>
      </c>
      <c r="L2060">
        <f t="shared" si="324"/>
        <v>1</v>
      </c>
      <c r="M2060" s="19">
        <f t="shared" si="327"/>
        <v>11613.933333333352</v>
      </c>
      <c r="O2060" s="19">
        <f t="shared" si="328"/>
        <v>3819.1499999999996</v>
      </c>
      <c r="Q2060" s="19">
        <f t="shared" si="329"/>
        <v>923</v>
      </c>
    </row>
    <row r="2061" spans="1:17" x14ac:dyDescent="0.3">
      <c r="A2061">
        <v>5147651</v>
      </c>
      <c r="B2061" s="1">
        <v>42947</v>
      </c>
      <c r="C2061" s="2">
        <v>0.40497685185185189</v>
      </c>
      <c r="D2061" s="2">
        <v>0.41167824074074072</v>
      </c>
      <c r="E2061" t="str">
        <f t="shared" si="320"/>
        <v>ST</v>
      </c>
      <c r="G2061">
        <f t="shared" si="321"/>
        <v>0</v>
      </c>
      <c r="H2061" s="15">
        <f t="shared" si="325"/>
        <v>0</v>
      </c>
      <c r="I2061" s="2">
        <f t="shared" si="322"/>
        <v>6.7013888888888262E-3</v>
      </c>
      <c r="J2061" s="19">
        <f t="shared" si="326"/>
        <v>17066.283333333355</v>
      </c>
      <c r="K2061" s="19">
        <f t="shared" si="323"/>
        <v>9.65</v>
      </c>
      <c r="L2061">
        <f t="shared" si="324"/>
        <v>1</v>
      </c>
      <c r="M2061" s="19">
        <f t="shared" si="327"/>
        <v>11623.583333333352</v>
      </c>
      <c r="O2061" s="19">
        <f t="shared" si="328"/>
        <v>3819.1499999999996</v>
      </c>
      <c r="Q2061" s="19">
        <f t="shared" si="329"/>
        <v>923</v>
      </c>
    </row>
    <row r="2062" spans="1:17" x14ac:dyDescent="0.3">
      <c r="A2062">
        <v>7564861</v>
      </c>
      <c r="B2062" s="1">
        <v>42947</v>
      </c>
      <c r="C2062" s="2">
        <v>0.40725694444444444</v>
      </c>
      <c r="D2062" s="2">
        <v>0.41819444444444448</v>
      </c>
      <c r="E2062" t="str">
        <f t="shared" si="320"/>
        <v>ST</v>
      </c>
      <c r="G2062">
        <f t="shared" si="321"/>
        <v>0</v>
      </c>
      <c r="H2062" s="15">
        <f t="shared" si="325"/>
        <v>0</v>
      </c>
      <c r="I2062" s="2">
        <f t="shared" si="322"/>
        <v>1.0937500000000044E-2</v>
      </c>
      <c r="J2062" s="19">
        <f t="shared" si="326"/>
        <v>17082.033333333355</v>
      </c>
      <c r="K2062" s="19">
        <f t="shared" si="323"/>
        <v>15.75</v>
      </c>
      <c r="L2062">
        <f t="shared" si="324"/>
        <v>1</v>
      </c>
      <c r="M2062" s="19">
        <f t="shared" si="327"/>
        <v>11639.333333333352</v>
      </c>
      <c r="O2062" s="19">
        <f t="shared" si="328"/>
        <v>3819.1499999999996</v>
      </c>
      <c r="Q2062" s="19">
        <f t="shared" si="329"/>
        <v>923</v>
      </c>
    </row>
    <row r="2063" spans="1:17" x14ac:dyDescent="0.3">
      <c r="A2063">
        <v>8163790</v>
      </c>
      <c r="B2063" s="1">
        <v>42947</v>
      </c>
      <c r="C2063" s="2">
        <v>0.40787037037037038</v>
      </c>
      <c r="D2063" s="2">
        <v>0.40846064814814814</v>
      </c>
      <c r="E2063" t="str">
        <f t="shared" si="320"/>
        <v>ST</v>
      </c>
      <c r="G2063">
        <f t="shared" si="321"/>
        <v>0</v>
      </c>
      <c r="H2063" s="15">
        <f t="shared" si="325"/>
        <v>0</v>
      </c>
      <c r="I2063" s="2">
        <f t="shared" si="322"/>
        <v>5.9027777777775903E-4</v>
      </c>
      <c r="J2063" s="19">
        <f t="shared" si="326"/>
        <v>17082.883333333353</v>
      </c>
      <c r="K2063" s="19">
        <f t="shared" si="323"/>
        <v>0.85</v>
      </c>
      <c r="L2063">
        <f t="shared" si="324"/>
        <v>1</v>
      </c>
      <c r="M2063" s="19">
        <f t="shared" si="327"/>
        <v>11640.183333333352</v>
      </c>
      <c r="O2063" s="19">
        <f t="shared" si="328"/>
        <v>3819.1499999999996</v>
      </c>
      <c r="Q2063" s="19">
        <f t="shared" si="329"/>
        <v>923</v>
      </c>
    </row>
    <row r="2064" spans="1:17" x14ac:dyDescent="0.3">
      <c r="A2064">
        <v>37930610</v>
      </c>
      <c r="B2064" s="1">
        <v>42947</v>
      </c>
      <c r="C2064" s="2">
        <v>0.41334490740740742</v>
      </c>
      <c r="D2064" s="2">
        <v>0.4239236111111111</v>
      </c>
      <c r="E2064" t="str">
        <f t="shared" si="320"/>
        <v>KOM</v>
      </c>
      <c r="G2064">
        <f t="shared" si="321"/>
        <v>0</v>
      </c>
      <c r="H2064" s="15">
        <f t="shared" si="325"/>
        <v>0</v>
      </c>
      <c r="I2064" s="2">
        <f t="shared" si="322"/>
        <v>1.0578703703703674E-2</v>
      </c>
      <c r="J2064" s="19">
        <f t="shared" si="326"/>
        <v>17098.116666666687</v>
      </c>
      <c r="K2064" s="19">
        <f t="shared" si="323"/>
        <v>15.233333333333333</v>
      </c>
      <c r="L2064">
        <f t="shared" si="324"/>
        <v>1</v>
      </c>
      <c r="M2064" s="19">
        <f t="shared" si="327"/>
        <v>11640.183333333352</v>
      </c>
      <c r="O2064" s="19">
        <f t="shared" si="328"/>
        <v>3834.3833333333328</v>
      </c>
      <c r="Q2064" s="19">
        <f t="shared" si="329"/>
        <v>923</v>
      </c>
    </row>
    <row r="2065" spans="1:17" x14ac:dyDescent="0.3">
      <c r="A2065">
        <v>7518300</v>
      </c>
      <c r="B2065" s="1">
        <v>42947</v>
      </c>
      <c r="C2065" s="2">
        <v>0.41337962962962965</v>
      </c>
      <c r="D2065" s="2">
        <v>0.41743055555555553</v>
      </c>
      <c r="E2065" t="str">
        <f t="shared" si="320"/>
        <v>ST</v>
      </c>
      <c r="G2065">
        <f t="shared" si="321"/>
        <v>0</v>
      </c>
      <c r="H2065" s="15">
        <f t="shared" si="325"/>
        <v>0</v>
      </c>
      <c r="I2065" s="2">
        <f t="shared" si="322"/>
        <v>4.0509259259258745E-3</v>
      </c>
      <c r="J2065" s="19">
        <f t="shared" si="326"/>
        <v>17103.950000000019</v>
      </c>
      <c r="K2065" s="19">
        <f t="shared" si="323"/>
        <v>5.833333333333333</v>
      </c>
      <c r="L2065">
        <f t="shared" si="324"/>
        <v>1</v>
      </c>
      <c r="M2065" s="19">
        <f t="shared" si="327"/>
        <v>11646.016666666686</v>
      </c>
      <c r="O2065" s="19">
        <f t="shared" si="328"/>
        <v>3834.3833333333328</v>
      </c>
      <c r="Q2065" s="19">
        <f t="shared" si="329"/>
        <v>923</v>
      </c>
    </row>
    <row r="2066" spans="1:17" x14ac:dyDescent="0.3">
      <c r="A2066">
        <v>9233918039</v>
      </c>
      <c r="B2066" s="1">
        <v>42947</v>
      </c>
      <c r="C2066" s="2">
        <v>0.41523148148148148</v>
      </c>
      <c r="D2066" s="2">
        <v>0.42322916666666671</v>
      </c>
      <c r="E2066" t="str">
        <f t="shared" si="320"/>
        <v>ZAG</v>
      </c>
      <c r="G2066">
        <f t="shared" si="321"/>
        <v>0</v>
      </c>
      <c r="H2066" s="15">
        <f t="shared" si="325"/>
        <v>0</v>
      </c>
      <c r="I2066" s="2">
        <f t="shared" si="322"/>
        <v>7.9976851851852326E-3</v>
      </c>
      <c r="J2066" s="19">
        <f t="shared" si="326"/>
        <v>17115.466666666685</v>
      </c>
      <c r="K2066" s="19">
        <f t="shared" si="323"/>
        <v>11.516666666666667</v>
      </c>
      <c r="L2066">
        <f t="shared" si="324"/>
        <v>1</v>
      </c>
      <c r="M2066" s="19">
        <f t="shared" si="327"/>
        <v>11646.016666666686</v>
      </c>
      <c r="O2066" s="19">
        <f t="shared" si="328"/>
        <v>3834.3833333333328</v>
      </c>
      <c r="Q2066" s="19">
        <f t="shared" si="329"/>
        <v>935</v>
      </c>
    </row>
    <row r="2067" spans="1:17" x14ac:dyDescent="0.3">
      <c r="A2067">
        <v>5744555</v>
      </c>
      <c r="B2067" s="1">
        <v>42947</v>
      </c>
      <c r="C2067" s="2">
        <v>0.41841435185185188</v>
      </c>
      <c r="D2067" s="2">
        <v>0.42677083333333332</v>
      </c>
      <c r="E2067" t="str">
        <f t="shared" si="320"/>
        <v>ST</v>
      </c>
      <c r="G2067">
        <f t="shared" si="321"/>
        <v>0</v>
      </c>
      <c r="H2067" s="15">
        <f t="shared" si="325"/>
        <v>0</v>
      </c>
      <c r="I2067" s="2">
        <f t="shared" si="322"/>
        <v>8.356481481481437E-3</v>
      </c>
      <c r="J2067" s="19">
        <f t="shared" si="326"/>
        <v>17127.500000000018</v>
      </c>
      <c r="K2067" s="19">
        <f t="shared" si="323"/>
        <v>12.033333333333333</v>
      </c>
      <c r="L2067">
        <f t="shared" si="324"/>
        <v>1</v>
      </c>
      <c r="M2067" s="19">
        <f t="shared" si="327"/>
        <v>11658.050000000019</v>
      </c>
      <c r="O2067" s="19">
        <f t="shared" si="328"/>
        <v>3834.3833333333328</v>
      </c>
      <c r="Q2067" s="19">
        <f t="shared" si="329"/>
        <v>935</v>
      </c>
    </row>
    <row r="2068" spans="1:17" x14ac:dyDescent="0.3">
      <c r="A2068">
        <v>17005785</v>
      </c>
      <c r="B2068" s="1">
        <v>42947</v>
      </c>
      <c r="C2068" s="2">
        <v>0.41873842592592592</v>
      </c>
      <c r="D2068" s="2">
        <v>0.42502314814814812</v>
      </c>
      <c r="E2068" t="str">
        <f t="shared" si="320"/>
        <v>KOM</v>
      </c>
      <c r="G2068">
        <f t="shared" si="321"/>
        <v>0</v>
      </c>
      <c r="H2068" s="15">
        <f t="shared" si="325"/>
        <v>0</v>
      </c>
      <c r="I2068" s="2">
        <f t="shared" si="322"/>
        <v>6.2847222222222054E-3</v>
      </c>
      <c r="J2068" s="19">
        <f t="shared" si="326"/>
        <v>17136.550000000017</v>
      </c>
      <c r="K2068" s="19">
        <f t="shared" si="323"/>
        <v>9.0500000000000007</v>
      </c>
      <c r="L2068">
        <f t="shared" si="324"/>
        <v>1</v>
      </c>
      <c r="M2068" s="19">
        <f t="shared" si="327"/>
        <v>11658.050000000019</v>
      </c>
      <c r="O2068" s="19">
        <f t="shared" si="328"/>
        <v>3843.4333333333329</v>
      </c>
      <c r="Q2068" s="19">
        <f t="shared" si="329"/>
        <v>935</v>
      </c>
    </row>
    <row r="2069" spans="1:17" x14ac:dyDescent="0.3">
      <c r="A2069">
        <v>35281950</v>
      </c>
      <c r="B2069" s="1">
        <v>42947</v>
      </c>
      <c r="C2069" s="2">
        <v>0.41952546296296295</v>
      </c>
      <c r="D2069" s="2">
        <v>0.42105324074074074</v>
      </c>
      <c r="E2069" t="str">
        <f t="shared" si="320"/>
        <v>KOM</v>
      </c>
      <c r="G2069">
        <f t="shared" si="321"/>
        <v>0</v>
      </c>
      <c r="H2069" s="15">
        <f t="shared" si="325"/>
        <v>0</v>
      </c>
      <c r="I2069" s="2">
        <f t="shared" si="322"/>
        <v>1.5277777777777946E-3</v>
      </c>
      <c r="J2069" s="19">
        <f t="shared" si="326"/>
        <v>17138.750000000018</v>
      </c>
      <c r="K2069" s="19">
        <f t="shared" si="323"/>
        <v>2.2000000000000002</v>
      </c>
      <c r="L2069">
        <f t="shared" si="324"/>
        <v>1</v>
      </c>
      <c r="M2069" s="19">
        <f t="shared" si="327"/>
        <v>11658.050000000019</v>
      </c>
      <c r="O2069" s="19">
        <f t="shared" si="328"/>
        <v>3845.6333333333328</v>
      </c>
      <c r="Q2069" s="19">
        <f t="shared" si="329"/>
        <v>935</v>
      </c>
    </row>
    <row r="2070" spans="1:17" x14ac:dyDescent="0.3">
      <c r="A2070">
        <v>54840810</v>
      </c>
      <c r="B2070" s="1">
        <v>42947</v>
      </c>
      <c r="C2070" s="2">
        <v>0.42111111111111116</v>
      </c>
      <c r="D2070" s="2">
        <v>0.42442129629629632</v>
      </c>
      <c r="E2070" t="str">
        <f t="shared" si="320"/>
        <v>KOM</v>
      </c>
      <c r="G2070">
        <f t="shared" si="321"/>
        <v>0</v>
      </c>
      <c r="H2070" s="15">
        <f t="shared" si="325"/>
        <v>0</v>
      </c>
      <c r="I2070" s="2">
        <f t="shared" si="322"/>
        <v>3.310185185185166E-3</v>
      </c>
      <c r="J2070" s="19">
        <f t="shared" si="326"/>
        <v>17143.516666666685</v>
      </c>
      <c r="K2070" s="19">
        <f t="shared" si="323"/>
        <v>4.7666666666666666</v>
      </c>
      <c r="L2070">
        <f t="shared" si="324"/>
        <v>1</v>
      </c>
      <c r="M2070" s="19">
        <f t="shared" si="327"/>
        <v>11658.050000000019</v>
      </c>
      <c r="O2070" s="19">
        <f t="shared" si="328"/>
        <v>3850.3999999999996</v>
      </c>
      <c r="Q2070" s="19">
        <f t="shared" si="329"/>
        <v>935</v>
      </c>
    </row>
    <row r="2071" spans="1:17" x14ac:dyDescent="0.3">
      <c r="A2071">
        <v>3236046</v>
      </c>
      <c r="B2071" s="1">
        <v>42947</v>
      </c>
      <c r="C2071" s="2">
        <v>0.42247685185185185</v>
      </c>
      <c r="D2071" s="2">
        <v>0.4268865740740741</v>
      </c>
      <c r="E2071" t="str">
        <f t="shared" si="320"/>
        <v>ST</v>
      </c>
      <c r="G2071">
        <f t="shared" si="321"/>
        <v>0</v>
      </c>
      <c r="H2071" s="15">
        <f t="shared" si="325"/>
        <v>0</v>
      </c>
      <c r="I2071" s="2">
        <f t="shared" si="322"/>
        <v>4.4097222222222454E-3</v>
      </c>
      <c r="J2071" s="19">
        <f t="shared" si="326"/>
        <v>17149.866666666683</v>
      </c>
      <c r="K2071" s="19">
        <f t="shared" si="323"/>
        <v>6.35</v>
      </c>
      <c r="L2071">
        <f t="shared" si="324"/>
        <v>1</v>
      </c>
      <c r="M2071" s="19">
        <f t="shared" si="327"/>
        <v>11664.40000000002</v>
      </c>
      <c r="O2071" s="19">
        <f t="shared" si="328"/>
        <v>3850.3999999999996</v>
      </c>
      <c r="Q2071" s="19">
        <f t="shared" si="329"/>
        <v>935</v>
      </c>
    </row>
    <row r="2072" spans="1:17" x14ac:dyDescent="0.3">
      <c r="A2072">
        <v>20149106</v>
      </c>
      <c r="B2072" s="1">
        <v>42947</v>
      </c>
      <c r="C2072" s="2">
        <v>0.42586805555555557</v>
      </c>
      <c r="D2072" s="2">
        <v>0.42711805555555554</v>
      </c>
      <c r="E2072" t="str">
        <f t="shared" si="320"/>
        <v>KOM</v>
      </c>
      <c r="G2072">
        <f t="shared" si="321"/>
        <v>0</v>
      </c>
      <c r="H2072" s="15">
        <f t="shared" si="325"/>
        <v>0</v>
      </c>
      <c r="I2072" s="2">
        <f t="shared" si="322"/>
        <v>1.2499999999999734E-3</v>
      </c>
      <c r="J2072" s="19">
        <f t="shared" si="326"/>
        <v>17151.666666666682</v>
      </c>
      <c r="K2072" s="19">
        <f t="shared" si="323"/>
        <v>1.8</v>
      </c>
      <c r="L2072">
        <f t="shared" si="324"/>
        <v>1</v>
      </c>
      <c r="M2072" s="19">
        <f t="shared" si="327"/>
        <v>11664.40000000002</v>
      </c>
      <c r="O2072" s="19">
        <f t="shared" si="328"/>
        <v>3852.2</v>
      </c>
      <c r="Q2072" s="19">
        <f t="shared" si="329"/>
        <v>935</v>
      </c>
    </row>
    <row r="2073" spans="1:17" x14ac:dyDescent="0.3">
      <c r="A2073">
        <v>6124638</v>
      </c>
      <c r="B2073" s="1">
        <v>42947</v>
      </c>
      <c r="C2073" s="2">
        <v>0.43162037037037032</v>
      </c>
      <c r="D2073" s="2">
        <v>0.44153935185185184</v>
      </c>
      <c r="E2073" t="str">
        <f t="shared" si="320"/>
        <v>ST</v>
      </c>
      <c r="G2073">
        <f t="shared" si="321"/>
        <v>0</v>
      </c>
      <c r="H2073" s="15">
        <f t="shared" si="325"/>
        <v>0</v>
      </c>
      <c r="I2073" s="2">
        <f t="shared" si="322"/>
        <v>9.9189814814815147E-3</v>
      </c>
      <c r="J2073" s="19">
        <f t="shared" si="326"/>
        <v>17165.950000000015</v>
      </c>
      <c r="K2073" s="19">
        <f t="shared" si="323"/>
        <v>14.283333333333333</v>
      </c>
      <c r="L2073">
        <f t="shared" si="324"/>
        <v>1</v>
      </c>
      <c r="M2073" s="19">
        <f t="shared" si="327"/>
        <v>11678.683333333352</v>
      </c>
      <c r="O2073" s="19">
        <f t="shared" si="328"/>
        <v>3852.2</v>
      </c>
      <c r="Q2073" s="19">
        <f t="shared" si="329"/>
        <v>935</v>
      </c>
    </row>
    <row r="2074" spans="1:17" x14ac:dyDescent="0.3">
      <c r="A2074">
        <v>1090396060</v>
      </c>
      <c r="B2074" s="1">
        <v>42947</v>
      </c>
      <c r="C2074" s="2">
        <v>0.43663194444444442</v>
      </c>
      <c r="D2074" s="2">
        <v>0.43993055555555555</v>
      </c>
      <c r="E2074" t="str">
        <f t="shared" si="320"/>
        <v>ZAG</v>
      </c>
      <c r="G2074">
        <f t="shared" si="321"/>
        <v>0</v>
      </c>
      <c r="H2074" s="15">
        <f t="shared" si="325"/>
        <v>0</v>
      </c>
      <c r="I2074" s="2">
        <f t="shared" si="322"/>
        <v>3.2986111111111271E-3</v>
      </c>
      <c r="J2074" s="19">
        <f t="shared" si="326"/>
        <v>17170.700000000015</v>
      </c>
      <c r="K2074" s="19">
        <f t="shared" si="323"/>
        <v>4.75</v>
      </c>
      <c r="L2074">
        <f t="shared" si="324"/>
        <v>1</v>
      </c>
      <c r="M2074" s="19">
        <f t="shared" si="327"/>
        <v>11678.683333333352</v>
      </c>
      <c r="O2074" s="19">
        <f t="shared" si="328"/>
        <v>3852.2</v>
      </c>
      <c r="Q2074" s="19">
        <f t="shared" si="329"/>
        <v>940</v>
      </c>
    </row>
    <row r="2075" spans="1:17" x14ac:dyDescent="0.3">
      <c r="A2075">
        <v>9355422</v>
      </c>
      <c r="B2075" s="1">
        <v>42947</v>
      </c>
      <c r="C2075" s="2">
        <v>0.43686342592592592</v>
      </c>
      <c r="D2075" s="2">
        <v>0.44393518518518515</v>
      </c>
      <c r="E2075" t="str">
        <f t="shared" si="320"/>
        <v>ST</v>
      </c>
      <c r="G2075">
        <f t="shared" si="321"/>
        <v>0</v>
      </c>
      <c r="H2075" s="15">
        <f t="shared" si="325"/>
        <v>0</v>
      </c>
      <c r="I2075" s="2">
        <f t="shared" si="322"/>
        <v>7.071759259259236E-3</v>
      </c>
      <c r="J2075" s="19">
        <f t="shared" si="326"/>
        <v>17180.88333333335</v>
      </c>
      <c r="K2075" s="19">
        <f t="shared" si="323"/>
        <v>10.183333333333334</v>
      </c>
      <c r="L2075">
        <f t="shared" si="324"/>
        <v>1</v>
      </c>
      <c r="M2075" s="19">
        <f t="shared" si="327"/>
        <v>11688.866666666685</v>
      </c>
      <c r="O2075" s="19">
        <f t="shared" si="328"/>
        <v>3852.2</v>
      </c>
      <c r="Q2075" s="19">
        <f t="shared" si="329"/>
        <v>940</v>
      </c>
    </row>
    <row r="2076" spans="1:17" x14ac:dyDescent="0.3">
      <c r="A2076">
        <v>9950462</v>
      </c>
      <c r="B2076" s="1">
        <v>42947</v>
      </c>
      <c r="C2076" s="2">
        <v>0.4424305555555556</v>
      </c>
      <c r="D2076" s="2">
        <v>0.45349537037037035</v>
      </c>
      <c r="E2076" t="str">
        <f t="shared" si="320"/>
        <v>ST</v>
      </c>
      <c r="G2076">
        <f t="shared" si="321"/>
        <v>0</v>
      </c>
      <c r="H2076" s="15">
        <f t="shared" si="325"/>
        <v>0</v>
      </c>
      <c r="I2076" s="2">
        <f t="shared" si="322"/>
        <v>1.106481481481475E-2</v>
      </c>
      <c r="J2076" s="19">
        <f t="shared" si="326"/>
        <v>17196.816666666684</v>
      </c>
      <c r="K2076" s="19">
        <f t="shared" si="323"/>
        <v>15.933333333333334</v>
      </c>
      <c r="L2076">
        <f t="shared" si="324"/>
        <v>1</v>
      </c>
      <c r="M2076" s="19">
        <f t="shared" si="327"/>
        <v>11704.800000000017</v>
      </c>
      <c r="O2076" s="19">
        <f t="shared" si="328"/>
        <v>3852.2</v>
      </c>
      <c r="Q2076" s="19">
        <f t="shared" si="329"/>
        <v>940</v>
      </c>
    </row>
    <row r="2077" spans="1:17" x14ac:dyDescent="0.3">
      <c r="A2077">
        <v>2474506</v>
      </c>
      <c r="B2077" s="1">
        <v>42947</v>
      </c>
      <c r="C2077" s="2">
        <v>0.44802083333333331</v>
      </c>
      <c r="D2077" s="2">
        <v>0.45892361111111107</v>
      </c>
      <c r="E2077" t="str">
        <f t="shared" si="320"/>
        <v>ST</v>
      </c>
      <c r="G2077">
        <f t="shared" si="321"/>
        <v>0</v>
      </c>
      <c r="H2077" s="15">
        <f t="shared" si="325"/>
        <v>0</v>
      </c>
      <c r="I2077" s="2">
        <f t="shared" si="322"/>
        <v>1.0902777777777761E-2</v>
      </c>
      <c r="J2077" s="19">
        <f t="shared" si="326"/>
        <v>17212.516666666685</v>
      </c>
      <c r="K2077" s="19">
        <f t="shared" si="323"/>
        <v>15.7</v>
      </c>
      <c r="L2077">
        <f t="shared" si="324"/>
        <v>1</v>
      </c>
      <c r="M2077" s="19">
        <f t="shared" si="327"/>
        <v>11720.500000000018</v>
      </c>
      <c r="O2077" s="19">
        <f t="shared" si="328"/>
        <v>3852.2</v>
      </c>
      <c r="Q2077" s="19">
        <f t="shared" si="329"/>
        <v>940</v>
      </c>
    </row>
    <row r="2078" spans="1:17" x14ac:dyDescent="0.3">
      <c r="A2078">
        <v>2462682</v>
      </c>
      <c r="B2078" s="1">
        <v>42947</v>
      </c>
      <c r="C2078" s="2">
        <v>0.4524305555555555</v>
      </c>
      <c r="D2078" s="2">
        <v>0.45275462962962965</v>
      </c>
      <c r="E2078" t="str">
        <f t="shared" si="320"/>
        <v>ST</v>
      </c>
      <c r="G2078">
        <f t="shared" si="321"/>
        <v>0</v>
      </c>
      <c r="H2078" s="15">
        <f t="shared" si="325"/>
        <v>0</v>
      </c>
      <c r="I2078" s="2">
        <f t="shared" si="322"/>
        <v>3.2407407407414324E-4</v>
      </c>
      <c r="J2078" s="19">
        <f t="shared" si="326"/>
        <v>17212.983333333352</v>
      </c>
      <c r="K2078" s="19">
        <f t="shared" si="323"/>
        <v>0.46666666666666667</v>
      </c>
      <c r="L2078">
        <f t="shared" si="324"/>
        <v>1</v>
      </c>
      <c r="M2078" s="19">
        <f t="shared" si="327"/>
        <v>11720.966666666685</v>
      </c>
      <c r="O2078" s="19">
        <f t="shared" si="328"/>
        <v>3852.2</v>
      </c>
      <c r="Q2078" s="19">
        <f t="shared" si="329"/>
        <v>940</v>
      </c>
    </row>
    <row r="2079" spans="1:17" x14ac:dyDescent="0.3">
      <c r="A2079">
        <v>8159788</v>
      </c>
      <c r="B2079" s="1">
        <v>42947</v>
      </c>
      <c r="C2079" s="2">
        <v>0.45399305555555558</v>
      </c>
      <c r="D2079" s="2">
        <v>0.46392361111111113</v>
      </c>
      <c r="E2079" t="str">
        <f t="shared" si="320"/>
        <v>ST</v>
      </c>
      <c r="G2079">
        <f t="shared" si="321"/>
        <v>0</v>
      </c>
      <c r="H2079" s="15">
        <f t="shared" si="325"/>
        <v>0</v>
      </c>
      <c r="I2079" s="2">
        <f t="shared" si="322"/>
        <v>9.9305555555555536E-3</v>
      </c>
      <c r="J2079" s="19">
        <f t="shared" si="326"/>
        <v>17227.283333333351</v>
      </c>
      <c r="K2079" s="19">
        <f t="shared" si="323"/>
        <v>14.3</v>
      </c>
      <c r="L2079">
        <f t="shared" si="324"/>
        <v>1</v>
      </c>
      <c r="M2079" s="19">
        <f t="shared" si="327"/>
        <v>11735.266666666685</v>
      </c>
      <c r="O2079" s="19">
        <f t="shared" si="328"/>
        <v>3852.2</v>
      </c>
      <c r="Q2079" s="19">
        <f t="shared" si="329"/>
        <v>940</v>
      </c>
    </row>
    <row r="2080" spans="1:17" x14ac:dyDescent="0.3">
      <c r="A2080">
        <v>8802222</v>
      </c>
      <c r="B2080" s="1">
        <v>42947</v>
      </c>
      <c r="C2080" s="2">
        <v>0.4572222222222222</v>
      </c>
      <c r="D2080" s="2">
        <v>0.45910879629629631</v>
      </c>
      <c r="E2080" t="str">
        <f t="shared" si="320"/>
        <v>ST</v>
      </c>
      <c r="G2080">
        <f t="shared" si="321"/>
        <v>0</v>
      </c>
      <c r="H2080" s="15">
        <f t="shared" si="325"/>
        <v>0</v>
      </c>
      <c r="I2080" s="2">
        <f t="shared" si="322"/>
        <v>1.8865740740741099E-3</v>
      </c>
      <c r="J2080" s="19">
        <f t="shared" si="326"/>
        <v>17230.000000000018</v>
      </c>
      <c r="K2080" s="19">
        <f t="shared" si="323"/>
        <v>2.7166666666666668</v>
      </c>
      <c r="L2080">
        <f t="shared" si="324"/>
        <v>1</v>
      </c>
      <c r="M2080" s="19">
        <f t="shared" si="327"/>
        <v>11737.983333333352</v>
      </c>
      <c r="O2080" s="19">
        <f t="shared" si="328"/>
        <v>3852.2</v>
      </c>
      <c r="Q2080" s="19">
        <f t="shared" si="329"/>
        <v>940</v>
      </c>
    </row>
    <row r="2081" spans="1:17" x14ac:dyDescent="0.3">
      <c r="A2081">
        <v>6384230</v>
      </c>
      <c r="B2081" s="1">
        <v>42947</v>
      </c>
      <c r="C2081" s="2">
        <v>0.45846064814814813</v>
      </c>
      <c r="D2081" s="2">
        <v>0.46900462962962958</v>
      </c>
      <c r="E2081" t="str">
        <f t="shared" si="320"/>
        <v>ST</v>
      </c>
      <c r="G2081">
        <f t="shared" si="321"/>
        <v>0</v>
      </c>
      <c r="H2081" s="15">
        <f t="shared" si="325"/>
        <v>0</v>
      </c>
      <c r="I2081" s="2">
        <f t="shared" si="322"/>
        <v>1.0543981481481446E-2</v>
      </c>
      <c r="J2081" s="19">
        <f t="shared" si="326"/>
        <v>17245.183333333352</v>
      </c>
      <c r="K2081" s="19">
        <f t="shared" si="323"/>
        <v>15.183333333333334</v>
      </c>
      <c r="L2081">
        <f t="shared" si="324"/>
        <v>1</v>
      </c>
      <c r="M2081" s="19">
        <f t="shared" si="327"/>
        <v>11753.166666666684</v>
      </c>
      <c r="O2081" s="19">
        <f t="shared" si="328"/>
        <v>3852.2</v>
      </c>
      <c r="Q2081" s="19">
        <f t="shared" si="329"/>
        <v>940</v>
      </c>
    </row>
    <row r="2082" spans="1:17" x14ac:dyDescent="0.3">
      <c r="A2082">
        <v>48676568</v>
      </c>
      <c r="B2082" s="1">
        <v>42947</v>
      </c>
      <c r="C2082" s="2">
        <v>0.45945601851851853</v>
      </c>
      <c r="D2082" s="2">
        <v>0.4652546296296296</v>
      </c>
      <c r="E2082" t="str">
        <f t="shared" si="320"/>
        <v>KOM</v>
      </c>
      <c r="G2082">
        <f t="shared" si="321"/>
        <v>0</v>
      </c>
      <c r="H2082" s="15">
        <f t="shared" si="325"/>
        <v>0</v>
      </c>
      <c r="I2082" s="2">
        <f t="shared" si="322"/>
        <v>5.7986111111110739E-3</v>
      </c>
      <c r="J2082" s="19">
        <f t="shared" si="326"/>
        <v>17253.533333333351</v>
      </c>
      <c r="K2082" s="19">
        <f t="shared" si="323"/>
        <v>8.35</v>
      </c>
      <c r="L2082">
        <f t="shared" si="324"/>
        <v>1</v>
      </c>
      <c r="M2082" s="19">
        <f t="shared" si="327"/>
        <v>11753.166666666684</v>
      </c>
      <c r="O2082" s="19">
        <f t="shared" si="328"/>
        <v>3860.5499999999997</v>
      </c>
      <c r="Q2082" s="19">
        <f t="shared" si="329"/>
        <v>940</v>
      </c>
    </row>
    <row r="2083" spans="1:17" x14ac:dyDescent="0.3">
      <c r="A2083">
        <v>3691457</v>
      </c>
      <c r="B2083" s="1">
        <v>42947</v>
      </c>
      <c r="C2083" s="2">
        <v>0.46119212962962958</v>
      </c>
      <c r="D2083" s="2">
        <v>0.4725347222222222</v>
      </c>
      <c r="E2083" t="str">
        <f t="shared" si="320"/>
        <v>ST</v>
      </c>
      <c r="G2083">
        <f t="shared" si="321"/>
        <v>0</v>
      </c>
      <c r="H2083" s="15">
        <f t="shared" si="325"/>
        <v>0</v>
      </c>
      <c r="I2083" s="2">
        <f t="shared" si="322"/>
        <v>1.1342592592592626E-2</v>
      </c>
      <c r="J2083" s="19">
        <f t="shared" si="326"/>
        <v>17269.866666666683</v>
      </c>
      <c r="K2083" s="19">
        <f t="shared" si="323"/>
        <v>16.333333333333332</v>
      </c>
      <c r="L2083">
        <f t="shared" si="324"/>
        <v>1</v>
      </c>
      <c r="M2083" s="19">
        <f t="shared" si="327"/>
        <v>11769.500000000018</v>
      </c>
      <c r="O2083" s="19">
        <f t="shared" si="328"/>
        <v>3860.5499999999997</v>
      </c>
      <c r="Q2083" s="19">
        <f t="shared" si="329"/>
        <v>940</v>
      </c>
    </row>
    <row r="2084" spans="1:17" x14ac:dyDescent="0.3">
      <c r="A2084">
        <v>3263854</v>
      </c>
      <c r="B2084" s="1">
        <v>42947</v>
      </c>
      <c r="C2084" s="2">
        <v>0.46311342592592591</v>
      </c>
      <c r="D2084" s="2">
        <v>0.46394675925925927</v>
      </c>
      <c r="E2084" t="str">
        <f t="shared" si="320"/>
        <v>ST</v>
      </c>
      <c r="G2084">
        <f t="shared" si="321"/>
        <v>0</v>
      </c>
      <c r="H2084" s="15">
        <f t="shared" si="325"/>
        <v>0</v>
      </c>
      <c r="I2084" s="2">
        <f t="shared" si="322"/>
        <v>8.3333333333335258E-4</v>
      </c>
      <c r="J2084" s="19">
        <f t="shared" si="326"/>
        <v>17271.066666666684</v>
      </c>
      <c r="K2084" s="19">
        <f t="shared" si="323"/>
        <v>1.2</v>
      </c>
      <c r="L2084">
        <f t="shared" si="324"/>
        <v>1</v>
      </c>
      <c r="M2084" s="19">
        <f t="shared" si="327"/>
        <v>11770.700000000019</v>
      </c>
      <c r="O2084" s="19">
        <f t="shared" si="328"/>
        <v>3860.5499999999997</v>
      </c>
      <c r="Q2084" s="19">
        <f t="shared" si="329"/>
        <v>940</v>
      </c>
    </row>
    <row r="2085" spans="1:17" x14ac:dyDescent="0.3">
      <c r="A2085">
        <v>8489588</v>
      </c>
      <c r="B2085" s="1">
        <v>42947</v>
      </c>
      <c r="C2085" s="2">
        <v>0.46803240740740742</v>
      </c>
      <c r="D2085" s="2">
        <v>0.47423611111111108</v>
      </c>
      <c r="E2085" t="str">
        <f t="shared" si="320"/>
        <v>ST</v>
      </c>
      <c r="G2085">
        <f t="shared" si="321"/>
        <v>0</v>
      </c>
      <c r="H2085" s="15">
        <f t="shared" si="325"/>
        <v>0</v>
      </c>
      <c r="I2085" s="2">
        <f t="shared" si="322"/>
        <v>6.2037037037036558E-3</v>
      </c>
      <c r="J2085" s="19">
        <f t="shared" si="326"/>
        <v>17280.000000000018</v>
      </c>
      <c r="K2085" s="19">
        <f t="shared" si="323"/>
        <v>8.9333333333333336</v>
      </c>
      <c r="L2085">
        <f t="shared" si="324"/>
        <v>1</v>
      </c>
      <c r="M2085" s="19">
        <f t="shared" si="327"/>
        <v>11779.633333333351</v>
      </c>
      <c r="O2085" s="19">
        <f t="shared" si="328"/>
        <v>3860.5499999999997</v>
      </c>
      <c r="Q2085" s="19">
        <f t="shared" si="329"/>
        <v>940</v>
      </c>
    </row>
    <row r="2086" spans="1:17" x14ac:dyDescent="0.3">
      <c r="A2086">
        <v>57211290</v>
      </c>
      <c r="B2086" s="1">
        <v>42947</v>
      </c>
      <c r="C2086" s="2">
        <v>0.46987268518518516</v>
      </c>
      <c r="D2086" s="2">
        <v>0.47664351851851849</v>
      </c>
      <c r="E2086" t="str">
        <f t="shared" si="320"/>
        <v>KOM</v>
      </c>
      <c r="G2086">
        <f t="shared" si="321"/>
        <v>0</v>
      </c>
      <c r="H2086" s="15">
        <f t="shared" si="325"/>
        <v>0</v>
      </c>
      <c r="I2086" s="2">
        <f t="shared" si="322"/>
        <v>6.770833333333337E-3</v>
      </c>
      <c r="J2086" s="19">
        <f t="shared" si="326"/>
        <v>17289.750000000018</v>
      </c>
      <c r="K2086" s="19">
        <f t="shared" si="323"/>
        <v>9.75</v>
      </c>
      <c r="L2086">
        <f t="shared" si="324"/>
        <v>1</v>
      </c>
      <c r="M2086" s="19">
        <f t="shared" si="327"/>
        <v>11779.633333333351</v>
      </c>
      <c r="O2086" s="19">
        <f t="shared" si="328"/>
        <v>3870.2999999999997</v>
      </c>
      <c r="Q2086" s="19">
        <f t="shared" si="329"/>
        <v>940</v>
      </c>
    </row>
    <row r="2087" spans="1:17" x14ac:dyDescent="0.3">
      <c r="A2087">
        <v>67748426</v>
      </c>
      <c r="B2087" s="1">
        <v>42947</v>
      </c>
      <c r="C2087" s="2">
        <v>0.47158564814814818</v>
      </c>
      <c r="D2087" s="2">
        <v>0.47471064814814817</v>
      </c>
      <c r="E2087" t="str">
        <f t="shared" si="320"/>
        <v>KOM</v>
      </c>
      <c r="G2087">
        <f t="shared" si="321"/>
        <v>0</v>
      </c>
      <c r="H2087" s="15">
        <f t="shared" si="325"/>
        <v>0</v>
      </c>
      <c r="I2087" s="2">
        <f t="shared" si="322"/>
        <v>3.1249999999999889E-3</v>
      </c>
      <c r="J2087" s="19">
        <f t="shared" si="326"/>
        <v>17294.250000000018</v>
      </c>
      <c r="K2087" s="19">
        <f t="shared" si="323"/>
        <v>4.5</v>
      </c>
      <c r="L2087">
        <f t="shared" si="324"/>
        <v>1</v>
      </c>
      <c r="M2087" s="19">
        <f t="shared" si="327"/>
        <v>11779.633333333351</v>
      </c>
      <c r="O2087" s="19">
        <f t="shared" si="328"/>
        <v>3874.7999999999997</v>
      </c>
      <c r="Q2087" s="19">
        <f t="shared" si="329"/>
        <v>940</v>
      </c>
    </row>
    <row r="2088" spans="1:17" x14ac:dyDescent="0.3">
      <c r="A2088">
        <v>7225111</v>
      </c>
      <c r="B2088" s="1">
        <v>42947</v>
      </c>
      <c r="C2088" s="2">
        <v>0.47314814814814815</v>
      </c>
      <c r="D2088" s="2">
        <v>0.47643518518518518</v>
      </c>
      <c r="E2088" t="str">
        <f t="shared" si="320"/>
        <v>ST</v>
      </c>
      <c r="G2088">
        <f t="shared" si="321"/>
        <v>0</v>
      </c>
      <c r="H2088" s="15">
        <f t="shared" si="325"/>
        <v>0</v>
      </c>
      <c r="I2088" s="2">
        <f t="shared" si="322"/>
        <v>3.2870370370370328E-3</v>
      </c>
      <c r="J2088" s="19">
        <f t="shared" si="326"/>
        <v>17298.983333333352</v>
      </c>
      <c r="K2088" s="19">
        <f t="shared" si="323"/>
        <v>4.7333333333333334</v>
      </c>
      <c r="L2088">
        <f t="shared" si="324"/>
        <v>1</v>
      </c>
      <c r="M2088" s="19">
        <f t="shared" si="327"/>
        <v>11784.366666666685</v>
      </c>
      <c r="O2088" s="19">
        <f t="shared" si="328"/>
        <v>3874.7999999999997</v>
      </c>
      <c r="Q2088" s="19">
        <f t="shared" si="329"/>
        <v>940</v>
      </c>
    </row>
    <row r="2089" spans="1:17" x14ac:dyDescent="0.3">
      <c r="A2089">
        <v>5418543</v>
      </c>
      <c r="B2089" s="1">
        <v>42947</v>
      </c>
      <c r="C2089" s="2">
        <v>0.47315972222222219</v>
      </c>
      <c r="D2089" s="2">
        <v>0.47687499999999999</v>
      </c>
      <c r="E2089" t="str">
        <f t="shared" si="320"/>
        <v>ST</v>
      </c>
      <c r="G2089">
        <f t="shared" si="321"/>
        <v>0</v>
      </c>
      <c r="H2089" s="15">
        <f t="shared" si="325"/>
        <v>0</v>
      </c>
      <c r="I2089" s="2">
        <f t="shared" si="322"/>
        <v>3.7152777777778034E-3</v>
      </c>
      <c r="J2089" s="19">
        <f t="shared" si="326"/>
        <v>17304.33333333335</v>
      </c>
      <c r="K2089" s="19">
        <f t="shared" si="323"/>
        <v>5.35</v>
      </c>
      <c r="L2089">
        <f t="shared" si="324"/>
        <v>1</v>
      </c>
      <c r="M2089" s="19">
        <f t="shared" si="327"/>
        <v>11789.716666666685</v>
      </c>
      <c r="O2089" s="19">
        <f t="shared" si="328"/>
        <v>3874.7999999999997</v>
      </c>
      <c r="Q2089" s="19">
        <f t="shared" si="329"/>
        <v>940</v>
      </c>
    </row>
    <row r="2090" spans="1:17" x14ac:dyDescent="0.3">
      <c r="A2090">
        <v>6439414</v>
      </c>
      <c r="B2090" s="1">
        <v>42947</v>
      </c>
      <c r="C2090" s="2">
        <v>0.47349537037037037</v>
      </c>
      <c r="D2090" s="2">
        <v>0.47881944444444446</v>
      </c>
      <c r="E2090" t="str">
        <f t="shared" si="320"/>
        <v>ST</v>
      </c>
      <c r="G2090">
        <f t="shared" si="321"/>
        <v>0</v>
      </c>
      <c r="H2090" s="15">
        <f t="shared" si="325"/>
        <v>0</v>
      </c>
      <c r="I2090" s="2">
        <f t="shared" si="322"/>
        <v>5.3240740740740922E-3</v>
      </c>
      <c r="J2090" s="19">
        <f t="shared" si="326"/>
        <v>17312.000000000018</v>
      </c>
      <c r="K2090" s="19">
        <f t="shared" si="323"/>
        <v>7.666666666666667</v>
      </c>
      <c r="L2090">
        <f t="shared" si="324"/>
        <v>1</v>
      </c>
      <c r="M2090" s="19">
        <f t="shared" si="327"/>
        <v>11797.383333333351</v>
      </c>
      <c r="O2090" s="19">
        <f t="shared" si="328"/>
        <v>3874.7999999999997</v>
      </c>
      <c r="Q2090" s="19">
        <f t="shared" si="329"/>
        <v>940</v>
      </c>
    </row>
    <row r="2091" spans="1:17" x14ac:dyDescent="0.3">
      <c r="A2091">
        <v>3478173</v>
      </c>
      <c r="B2091" s="1">
        <v>42947</v>
      </c>
      <c r="C2091" s="2">
        <v>0.47357638888888887</v>
      </c>
      <c r="D2091" s="2">
        <v>0.4756481481481481</v>
      </c>
      <c r="E2091" t="str">
        <f t="shared" si="320"/>
        <v>ST</v>
      </c>
      <c r="G2091">
        <f t="shared" si="321"/>
        <v>0</v>
      </c>
      <c r="H2091" s="15">
        <f t="shared" si="325"/>
        <v>0</v>
      </c>
      <c r="I2091" s="2">
        <f t="shared" si="322"/>
        <v>2.0717592592592315E-3</v>
      </c>
      <c r="J2091" s="19">
        <f t="shared" si="326"/>
        <v>17314.983333333352</v>
      </c>
      <c r="K2091" s="19">
        <f t="shared" si="323"/>
        <v>2.9833333333333334</v>
      </c>
      <c r="L2091">
        <f t="shared" si="324"/>
        <v>1</v>
      </c>
      <c r="M2091" s="19">
        <f t="shared" si="327"/>
        <v>11800.366666666685</v>
      </c>
      <c r="O2091" s="19">
        <f t="shared" si="328"/>
        <v>3874.7999999999997</v>
      </c>
      <c r="Q2091" s="19">
        <f t="shared" si="329"/>
        <v>940</v>
      </c>
    </row>
    <row r="2092" spans="1:17" x14ac:dyDescent="0.3">
      <c r="A2092">
        <v>3691457</v>
      </c>
      <c r="B2092" s="1">
        <v>42947</v>
      </c>
      <c r="C2092" s="2">
        <v>0.47366898148148145</v>
      </c>
      <c r="D2092" s="2">
        <v>0.48020833333333335</v>
      </c>
      <c r="E2092" t="str">
        <f t="shared" si="320"/>
        <v>ST</v>
      </c>
      <c r="G2092">
        <f t="shared" si="321"/>
        <v>0</v>
      </c>
      <c r="H2092" s="15">
        <f t="shared" si="325"/>
        <v>0</v>
      </c>
      <c r="I2092" s="2">
        <f t="shared" si="322"/>
        <v>6.5393518518518934E-3</v>
      </c>
      <c r="J2092" s="19">
        <f t="shared" si="326"/>
        <v>17324.40000000002</v>
      </c>
      <c r="K2092" s="19">
        <f t="shared" si="323"/>
        <v>9.4166666666666661</v>
      </c>
      <c r="L2092">
        <f t="shared" si="324"/>
        <v>1</v>
      </c>
      <c r="M2092" s="19">
        <f t="shared" si="327"/>
        <v>11809.783333333351</v>
      </c>
      <c r="O2092" s="19">
        <f t="shared" si="328"/>
        <v>3874.7999999999997</v>
      </c>
      <c r="Q2092" s="19">
        <f t="shared" si="329"/>
        <v>940</v>
      </c>
    </row>
    <row r="2093" spans="1:17" x14ac:dyDescent="0.3">
      <c r="A2093">
        <v>6717763</v>
      </c>
      <c r="B2093" s="1">
        <v>42947</v>
      </c>
      <c r="C2093" s="2">
        <v>0.47851851851851851</v>
      </c>
      <c r="D2093" s="2">
        <v>0.48517361111111112</v>
      </c>
      <c r="E2093" t="str">
        <f t="shared" si="320"/>
        <v>ST</v>
      </c>
      <c r="G2093">
        <f t="shared" si="321"/>
        <v>0</v>
      </c>
      <c r="H2093" s="15">
        <f t="shared" si="325"/>
        <v>0</v>
      </c>
      <c r="I2093" s="2">
        <f t="shared" si="322"/>
        <v>6.6550925925926152E-3</v>
      </c>
      <c r="J2093" s="19">
        <f t="shared" si="326"/>
        <v>17333.983333333352</v>
      </c>
      <c r="K2093" s="19">
        <f t="shared" si="323"/>
        <v>9.5833333333333339</v>
      </c>
      <c r="L2093">
        <f t="shared" si="324"/>
        <v>1</v>
      </c>
      <c r="M2093" s="19">
        <f t="shared" si="327"/>
        <v>11819.366666666685</v>
      </c>
      <c r="O2093" s="19">
        <f t="shared" si="328"/>
        <v>3874.7999999999997</v>
      </c>
      <c r="Q2093" s="19">
        <f t="shared" si="329"/>
        <v>940</v>
      </c>
    </row>
    <row r="2094" spans="1:17" x14ac:dyDescent="0.3">
      <c r="A2094">
        <v>61228399</v>
      </c>
      <c r="B2094" s="1">
        <v>42947</v>
      </c>
      <c r="C2094" s="2">
        <v>0.48053240740740738</v>
      </c>
      <c r="D2094" s="2">
        <v>0.48828703703703707</v>
      </c>
      <c r="E2094" t="str">
        <f t="shared" si="320"/>
        <v>KOM</v>
      </c>
      <c r="G2094">
        <f t="shared" si="321"/>
        <v>0</v>
      </c>
      <c r="H2094" s="15">
        <f t="shared" si="325"/>
        <v>0</v>
      </c>
      <c r="I2094" s="2">
        <f t="shared" si="322"/>
        <v>7.7546296296296946E-3</v>
      </c>
      <c r="J2094" s="19">
        <f t="shared" si="326"/>
        <v>17345.15000000002</v>
      </c>
      <c r="K2094" s="19">
        <f t="shared" si="323"/>
        <v>11.166666666666666</v>
      </c>
      <c r="L2094">
        <f t="shared" si="324"/>
        <v>1</v>
      </c>
      <c r="M2094" s="19">
        <f t="shared" si="327"/>
        <v>11819.366666666685</v>
      </c>
      <c r="O2094" s="19">
        <f t="shared" si="328"/>
        <v>3885.9666666666662</v>
      </c>
      <c r="Q2094" s="19">
        <f t="shared" si="329"/>
        <v>940</v>
      </c>
    </row>
    <row r="2095" spans="1:17" x14ac:dyDescent="0.3">
      <c r="A2095">
        <v>9282166</v>
      </c>
      <c r="B2095" s="1">
        <v>42947</v>
      </c>
      <c r="C2095" s="2">
        <v>0.481412037037037</v>
      </c>
      <c r="D2095" s="2">
        <v>0.49063657407407407</v>
      </c>
      <c r="E2095" t="str">
        <f t="shared" si="320"/>
        <v>ST</v>
      </c>
      <c r="G2095">
        <f t="shared" si="321"/>
        <v>0</v>
      </c>
      <c r="H2095" s="15">
        <f t="shared" si="325"/>
        <v>0</v>
      </c>
      <c r="I2095" s="2">
        <f t="shared" si="322"/>
        <v>9.2245370370370727E-3</v>
      </c>
      <c r="J2095" s="19">
        <f t="shared" si="326"/>
        <v>17358.433333333352</v>
      </c>
      <c r="K2095" s="19">
        <f t="shared" si="323"/>
        <v>13.283333333333333</v>
      </c>
      <c r="L2095">
        <f t="shared" si="324"/>
        <v>1</v>
      </c>
      <c r="M2095" s="19">
        <f t="shared" si="327"/>
        <v>11832.650000000018</v>
      </c>
      <c r="O2095" s="19">
        <f t="shared" si="328"/>
        <v>3885.9666666666662</v>
      </c>
      <c r="Q2095" s="19">
        <f t="shared" si="329"/>
        <v>940</v>
      </c>
    </row>
    <row r="2096" spans="1:17" x14ac:dyDescent="0.3">
      <c r="A2096">
        <v>6426246</v>
      </c>
      <c r="B2096" s="1">
        <v>42947</v>
      </c>
      <c r="C2096" s="2">
        <v>0.48174768518518518</v>
      </c>
      <c r="D2096" s="2">
        <v>0.48682870370370374</v>
      </c>
      <c r="E2096" t="str">
        <f t="shared" si="320"/>
        <v>ST</v>
      </c>
      <c r="G2096">
        <f t="shared" si="321"/>
        <v>0</v>
      </c>
      <c r="H2096" s="15">
        <f t="shared" si="325"/>
        <v>0</v>
      </c>
      <c r="I2096" s="2">
        <f t="shared" si="322"/>
        <v>5.0810185185185541E-3</v>
      </c>
      <c r="J2096" s="19">
        <f t="shared" si="326"/>
        <v>17365.750000000018</v>
      </c>
      <c r="K2096" s="19">
        <f t="shared" si="323"/>
        <v>7.3166666666666664</v>
      </c>
      <c r="L2096">
        <f t="shared" si="324"/>
        <v>1</v>
      </c>
      <c r="M2096" s="19">
        <f t="shared" si="327"/>
        <v>11839.966666666685</v>
      </c>
      <c r="O2096" s="19">
        <f t="shared" si="328"/>
        <v>3885.9666666666662</v>
      </c>
      <c r="Q2096" s="19">
        <f t="shared" si="329"/>
        <v>940</v>
      </c>
    </row>
    <row r="2097" spans="1:17" x14ac:dyDescent="0.3">
      <c r="A2097">
        <v>8585321</v>
      </c>
      <c r="B2097" s="1">
        <v>42947</v>
      </c>
      <c r="C2097" s="2">
        <v>0.48424768518518518</v>
      </c>
      <c r="D2097" s="2">
        <v>0.48873842592592592</v>
      </c>
      <c r="E2097" t="str">
        <f t="shared" si="320"/>
        <v>ST</v>
      </c>
      <c r="G2097">
        <f t="shared" si="321"/>
        <v>0</v>
      </c>
      <c r="H2097" s="15">
        <f t="shared" si="325"/>
        <v>0</v>
      </c>
      <c r="I2097" s="2">
        <f t="shared" si="322"/>
        <v>4.4907407407407396E-3</v>
      </c>
      <c r="J2097" s="19">
        <f t="shared" si="326"/>
        <v>17372.216666666685</v>
      </c>
      <c r="K2097" s="19">
        <f t="shared" si="323"/>
        <v>6.4666666666666668</v>
      </c>
      <c r="L2097">
        <f t="shared" si="324"/>
        <v>1</v>
      </c>
      <c r="M2097" s="19">
        <f t="shared" si="327"/>
        <v>11846.433333333352</v>
      </c>
      <c r="O2097" s="19">
        <f t="shared" si="328"/>
        <v>3885.9666666666662</v>
      </c>
      <c r="Q2097" s="19">
        <f t="shared" si="329"/>
        <v>940</v>
      </c>
    </row>
    <row r="2098" spans="1:17" x14ac:dyDescent="0.3">
      <c r="A2098">
        <v>9791237</v>
      </c>
      <c r="B2098" s="1">
        <v>42947</v>
      </c>
      <c r="C2098" s="2">
        <v>0.48635416666666664</v>
      </c>
      <c r="D2098" s="2">
        <v>0.49025462962962968</v>
      </c>
      <c r="E2098" t="str">
        <f t="shared" si="320"/>
        <v>ST</v>
      </c>
      <c r="G2098">
        <f t="shared" si="321"/>
        <v>0</v>
      </c>
      <c r="H2098" s="15">
        <f t="shared" si="325"/>
        <v>0</v>
      </c>
      <c r="I2098" s="2">
        <f t="shared" si="322"/>
        <v>3.9004629629630361E-3</v>
      </c>
      <c r="J2098" s="19">
        <f t="shared" si="326"/>
        <v>17377.83333333335</v>
      </c>
      <c r="K2098" s="19">
        <f t="shared" si="323"/>
        <v>5.6166666666666671</v>
      </c>
      <c r="L2098">
        <f t="shared" si="324"/>
        <v>1</v>
      </c>
      <c r="M2098" s="19">
        <f t="shared" si="327"/>
        <v>11852.050000000019</v>
      </c>
      <c r="O2098" s="19">
        <f t="shared" si="328"/>
        <v>3885.9666666666662</v>
      </c>
      <c r="Q2098" s="19">
        <f t="shared" si="329"/>
        <v>940</v>
      </c>
    </row>
    <row r="2099" spans="1:17" x14ac:dyDescent="0.3">
      <c r="A2099">
        <v>1830251</v>
      </c>
      <c r="B2099" s="1">
        <v>42947</v>
      </c>
      <c r="C2099" s="2">
        <v>0.48893518518518514</v>
      </c>
      <c r="D2099" s="2">
        <v>0.49787037037037035</v>
      </c>
      <c r="E2099" t="str">
        <f t="shared" si="320"/>
        <v>ST</v>
      </c>
      <c r="G2099">
        <f t="shared" si="321"/>
        <v>0</v>
      </c>
      <c r="H2099" s="15">
        <f t="shared" si="325"/>
        <v>0</v>
      </c>
      <c r="I2099" s="2">
        <f t="shared" si="322"/>
        <v>8.9351851851852127E-3</v>
      </c>
      <c r="J2099" s="19">
        <f t="shared" si="326"/>
        <v>17390.700000000015</v>
      </c>
      <c r="K2099" s="19">
        <f t="shared" si="323"/>
        <v>12.866666666666667</v>
      </c>
      <c r="L2099">
        <f t="shared" si="324"/>
        <v>1</v>
      </c>
      <c r="M2099" s="19">
        <f t="shared" si="327"/>
        <v>11864.916666666686</v>
      </c>
      <c r="O2099" s="19">
        <f t="shared" si="328"/>
        <v>3885.9666666666662</v>
      </c>
      <c r="Q2099" s="19">
        <f t="shared" si="329"/>
        <v>940</v>
      </c>
    </row>
    <row r="2100" spans="1:17" x14ac:dyDescent="0.3">
      <c r="A2100">
        <v>42603700</v>
      </c>
      <c r="B2100" s="1">
        <v>42947</v>
      </c>
      <c r="C2100" s="2">
        <v>0.49409722222222219</v>
      </c>
      <c r="D2100" s="2">
        <v>0.50521990740740741</v>
      </c>
      <c r="E2100" t="str">
        <f t="shared" si="320"/>
        <v>KOM</v>
      </c>
      <c r="G2100">
        <f t="shared" si="321"/>
        <v>0</v>
      </c>
      <c r="H2100" s="15">
        <f t="shared" si="325"/>
        <v>0</v>
      </c>
      <c r="I2100" s="2">
        <f t="shared" si="322"/>
        <v>1.1122685185185222E-2</v>
      </c>
      <c r="J2100" s="19">
        <f t="shared" si="326"/>
        <v>17406.716666666682</v>
      </c>
      <c r="K2100" s="19">
        <f t="shared" si="323"/>
        <v>16.016666666666666</v>
      </c>
      <c r="L2100">
        <f t="shared" si="324"/>
        <v>1</v>
      </c>
      <c r="M2100" s="19">
        <f t="shared" si="327"/>
        <v>11864.916666666686</v>
      </c>
      <c r="O2100" s="19">
        <f t="shared" si="328"/>
        <v>3901.9833333333331</v>
      </c>
      <c r="Q2100" s="19">
        <f t="shared" si="329"/>
        <v>940</v>
      </c>
    </row>
    <row r="2101" spans="1:17" x14ac:dyDescent="0.3">
      <c r="A2101">
        <v>3983714</v>
      </c>
      <c r="B2101" s="1">
        <v>42947</v>
      </c>
      <c r="C2101" s="2">
        <v>0.49849537037037034</v>
      </c>
      <c r="D2101" s="2">
        <v>0.50925925925925919</v>
      </c>
      <c r="E2101" t="str">
        <f t="shared" si="320"/>
        <v>ST</v>
      </c>
      <c r="G2101">
        <f t="shared" si="321"/>
        <v>0</v>
      </c>
      <c r="H2101" s="15">
        <f t="shared" si="325"/>
        <v>0</v>
      </c>
      <c r="I2101" s="2">
        <f t="shared" si="322"/>
        <v>1.0763888888888851E-2</v>
      </c>
      <c r="J2101" s="19">
        <f t="shared" si="326"/>
        <v>17422.216666666682</v>
      </c>
      <c r="K2101" s="19">
        <f t="shared" si="323"/>
        <v>15.5</v>
      </c>
      <c r="L2101">
        <f t="shared" si="324"/>
        <v>1</v>
      </c>
      <c r="M2101" s="19">
        <f t="shared" si="327"/>
        <v>11880.416666666686</v>
      </c>
      <c r="O2101" s="19">
        <f t="shared" si="328"/>
        <v>3901.9833333333331</v>
      </c>
      <c r="Q2101" s="19">
        <f t="shared" si="329"/>
        <v>940</v>
      </c>
    </row>
    <row r="2102" spans="1:17" x14ac:dyDescent="0.3">
      <c r="A2102">
        <v>4520226</v>
      </c>
      <c r="B2102" s="1">
        <v>42947</v>
      </c>
      <c r="C2102" s="2">
        <v>0.49903935185185189</v>
      </c>
      <c r="D2102" s="2">
        <v>0.51059027777777777</v>
      </c>
      <c r="E2102" t="str">
        <f t="shared" si="320"/>
        <v>ST</v>
      </c>
      <c r="G2102">
        <f t="shared" si="321"/>
        <v>0</v>
      </c>
      <c r="H2102" s="15">
        <f t="shared" si="325"/>
        <v>0</v>
      </c>
      <c r="I2102" s="2">
        <f t="shared" si="322"/>
        <v>1.1550925925925881E-2</v>
      </c>
      <c r="J2102" s="19">
        <f t="shared" si="326"/>
        <v>17438.850000000017</v>
      </c>
      <c r="K2102" s="19">
        <f t="shared" si="323"/>
        <v>16.633333333333333</v>
      </c>
      <c r="L2102">
        <f t="shared" si="324"/>
        <v>1</v>
      </c>
      <c r="M2102" s="19">
        <f t="shared" si="327"/>
        <v>11897.050000000019</v>
      </c>
      <c r="O2102" s="19">
        <f t="shared" si="328"/>
        <v>3901.9833333333331</v>
      </c>
      <c r="Q2102" s="19">
        <f t="shared" si="329"/>
        <v>940</v>
      </c>
    </row>
    <row r="2103" spans="1:17" x14ac:dyDescent="0.3">
      <c r="A2103">
        <v>6999348</v>
      </c>
      <c r="B2103" s="1">
        <v>42947</v>
      </c>
      <c r="C2103" s="2">
        <v>0.50065972222222221</v>
      </c>
      <c r="D2103" s="2">
        <v>0.50898148148148148</v>
      </c>
      <c r="E2103" t="str">
        <f t="shared" si="320"/>
        <v>ST</v>
      </c>
      <c r="G2103">
        <f t="shared" si="321"/>
        <v>0</v>
      </c>
      <c r="H2103" s="15">
        <f t="shared" si="325"/>
        <v>0</v>
      </c>
      <c r="I2103" s="2">
        <f t="shared" si="322"/>
        <v>8.3217592592592649E-3</v>
      </c>
      <c r="J2103" s="19">
        <f t="shared" si="326"/>
        <v>17450.83333333335</v>
      </c>
      <c r="K2103" s="19">
        <f t="shared" si="323"/>
        <v>11.983333333333333</v>
      </c>
      <c r="L2103">
        <f t="shared" si="324"/>
        <v>1</v>
      </c>
      <c r="M2103" s="19">
        <f t="shared" si="327"/>
        <v>11909.033333333353</v>
      </c>
      <c r="O2103" s="19">
        <f t="shared" si="328"/>
        <v>3901.9833333333331</v>
      </c>
      <c r="Q2103" s="19">
        <f t="shared" si="329"/>
        <v>940</v>
      </c>
    </row>
    <row r="2104" spans="1:17" x14ac:dyDescent="0.3">
      <c r="A2104">
        <v>3767866</v>
      </c>
      <c r="B2104" s="1">
        <v>42947</v>
      </c>
      <c r="C2104" s="2">
        <v>0.5040972222222222</v>
      </c>
      <c r="D2104" s="2">
        <v>0.50971064814814815</v>
      </c>
      <c r="E2104" t="str">
        <f t="shared" si="320"/>
        <v>ST</v>
      </c>
      <c r="G2104">
        <f t="shared" si="321"/>
        <v>0</v>
      </c>
      <c r="H2104" s="15">
        <f t="shared" si="325"/>
        <v>0</v>
      </c>
      <c r="I2104" s="2">
        <f t="shared" si="322"/>
        <v>5.6134259259259522E-3</v>
      </c>
      <c r="J2104" s="19">
        <f t="shared" si="326"/>
        <v>17458.916666666682</v>
      </c>
      <c r="K2104" s="19">
        <f t="shared" si="323"/>
        <v>8.0833333333333339</v>
      </c>
      <c r="L2104">
        <f t="shared" si="324"/>
        <v>1</v>
      </c>
      <c r="M2104" s="19">
        <f t="shared" si="327"/>
        <v>11917.116666666687</v>
      </c>
      <c r="O2104" s="19">
        <f t="shared" si="328"/>
        <v>3901.9833333333331</v>
      </c>
      <c r="Q2104" s="19">
        <f t="shared" si="329"/>
        <v>940</v>
      </c>
    </row>
    <row r="2105" spans="1:17" x14ac:dyDescent="0.3">
      <c r="A2105">
        <v>49342013</v>
      </c>
      <c r="B2105" s="1">
        <v>42947</v>
      </c>
      <c r="C2105" s="2">
        <v>0.50410879629629635</v>
      </c>
      <c r="D2105" s="2">
        <v>0.50539351851851855</v>
      </c>
      <c r="E2105" t="str">
        <f t="shared" si="320"/>
        <v>KOM</v>
      </c>
      <c r="G2105">
        <f t="shared" si="321"/>
        <v>0</v>
      </c>
      <c r="H2105" s="15">
        <f t="shared" si="325"/>
        <v>0</v>
      </c>
      <c r="I2105" s="2">
        <f t="shared" si="322"/>
        <v>1.284722222222201E-3</v>
      </c>
      <c r="J2105" s="19">
        <f t="shared" si="326"/>
        <v>17460.766666666681</v>
      </c>
      <c r="K2105" s="19">
        <f t="shared" si="323"/>
        <v>1.85</v>
      </c>
      <c r="L2105">
        <f t="shared" si="324"/>
        <v>1</v>
      </c>
      <c r="M2105" s="19">
        <f t="shared" si="327"/>
        <v>11917.116666666687</v>
      </c>
      <c r="O2105" s="19">
        <f t="shared" si="328"/>
        <v>3903.833333333333</v>
      </c>
      <c r="Q2105" s="19">
        <f t="shared" si="329"/>
        <v>940</v>
      </c>
    </row>
    <row r="2106" spans="1:17" x14ac:dyDescent="0.3">
      <c r="A2106">
        <v>6051341</v>
      </c>
      <c r="B2106" s="1">
        <v>42947</v>
      </c>
      <c r="C2106" s="2">
        <v>0.50980324074074079</v>
      </c>
      <c r="D2106" s="2">
        <v>0.51123842592592594</v>
      </c>
      <c r="E2106" t="str">
        <f t="shared" si="320"/>
        <v>ST</v>
      </c>
      <c r="G2106">
        <f t="shared" si="321"/>
        <v>0</v>
      </c>
      <c r="H2106" s="15">
        <f t="shared" si="325"/>
        <v>0</v>
      </c>
      <c r="I2106" s="2">
        <f t="shared" si="322"/>
        <v>1.4351851851851505E-3</v>
      </c>
      <c r="J2106" s="19">
        <f t="shared" si="326"/>
        <v>17462.833333333347</v>
      </c>
      <c r="K2106" s="19">
        <f t="shared" si="323"/>
        <v>2.0666666666666669</v>
      </c>
      <c r="L2106">
        <f t="shared" si="324"/>
        <v>1</v>
      </c>
      <c r="M2106" s="19">
        <f t="shared" si="327"/>
        <v>11919.183333333354</v>
      </c>
      <c r="O2106" s="19">
        <f t="shared" si="328"/>
        <v>3903.833333333333</v>
      </c>
      <c r="Q2106" s="19">
        <f t="shared" si="329"/>
        <v>940</v>
      </c>
    </row>
    <row r="2107" spans="1:17" x14ac:dyDescent="0.3">
      <c r="A2107">
        <v>4326245</v>
      </c>
      <c r="B2107" s="1">
        <v>42947</v>
      </c>
      <c r="C2107" s="2">
        <v>0.51331018518518523</v>
      </c>
      <c r="D2107" s="2">
        <v>0.51490740740740737</v>
      </c>
      <c r="E2107" t="str">
        <f t="shared" si="320"/>
        <v>ST</v>
      </c>
      <c r="G2107">
        <f t="shared" si="321"/>
        <v>0</v>
      </c>
      <c r="H2107" s="15">
        <f t="shared" si="325"/>
        <v>0</v>
      </c>
      <c r="I2107" s="2">
        <f t="shared" si="322"/>
        <v>1.5972222222221388E-3</v>
      </c>
      <c r="J2107" s="19">
        <f t="shared" si="326"/>
        <v>17465.133333333346</v>
      </c>
      <c r="K2107" s="19">
        <f t="shared" si="323"/>
        <v>2.2999999999999998</v>
      </c>
      <c r="L2107">
        <f t="shared" si="324"/>
        <v>1</v>
      </c>
      <c r="M2107" s="19">
        <f t="shared" si="327"/>
        <v>11921.483333333354</v>
      </c>
      <c r="O2107" s="19">
        <f t="shared" si="328"/>
        <v>3903.833333333333</v>
      </c>
      <c r="Q2107" s="19">
        <f t="shared" si="329"/>
        <v>940</v>
      </c>
    </row>
    <row r="2108" spans="1:17" x14ac:dyDescent="0.3">
      <c r="A2108">
        <v>5356378</v>
      </c>
      <c r="B2108" s="1">
        <v>42947</v>
      </c>
      <c r="C2108" s="2">
        <v>0.51811342592592591</v>
      </c>
      <c r="D2108" s="2">
        <v>0.51965277777777785</v>
      </c>
      <c r="E2108" t="str">
        <f t="shared" si="320"/>
        <v>ST</v>
      </c>
      <c r="G2108">
        <f t="shared" si="321"/>
        <v>0</v>
      </c>
      <c r="H2108" s="15">
        <f t="shared" si="325"/>
        <v>0</v>
      </c>
      <c r="I2108" s="2">
        <f t="shared" si="322"/>
        <v>1.5393518518519445E-3</v>
      </c>
      <c r="J2108" s="19">
        <f t="shared" si="326"/>
        <v>17467.350000000013</v>
      </c>
      <c r="K2108" s="19">
        <f t="shared" si="323"/>
        <v>2.2166666666666668</v>
      </c>
      <c r="L2108">
        <f t="shared" si="324"/>
        <v>1</v>
      </c>
      <c r="M2108" s="19">
        <f t="shared" si="327"/>
        <v>11923.700000000021</v>
      </c>
      <c r="O2108" s="19">
        <f t="shared" si="328"/>
        <v>3903.833333333333</v>
      </c>
      <c r="Q2108" s="19">
        <f t="shared" si="329"/>
        <v>940</v>
      </c>
    </row>
    <row r="2109" spans="1:17" x14ac:dyDescent="0.3">
      <c r="A2109">
        <v>1302842</v>
      </c>
      <c r="B2109" s="1">
        <v>42947</v>
      </c>
      <c r="C2109" s="2">
        <v>0.52203703703703697</v>
      </c>
      <c r="D2109" s="2">
        <v>0.53162037037037035</v>
      </c>
      <c r="E2109" t="str">
        <f t="shared" si="320"/>
        <v>ST</v>
      </c>
      <c r="G2109">
        <f t="shared" si="321"/>
        <v>0</v>
      </c>
      <c r="H2109" s="15">
        <f t="shared" si="325"/>
        <v>0</v>
      </c>
      <c r="I2109" s="2">
        <f t="shared" si="322"/>
        <v>9.5833333333333881E-3</v>
      </c>
      <c r="J2109" s="19">
        <f t="shared" si="326"/>
        <v>17481.150000000012</v>
      </c>
      <c r="K2109" s="19">
        <f t="shared" si="323"/>
        <v>13.8</v>
      </c>
      <c r="L2109">
        <f t="shared" si="324"/>
        <v>1</v>
      </c>
      <c r="M2109" s="19">
        <f t="shared" si="327"/>
        <v>11937.50000000002</v>
      </c>
      <c r="O2109" s="19">
        <f t="shared" si="328"/>
        <v>3903.833333333333</v>
      </c>
      <c r="Q2109" s="19">
        <f t="shared" si="329"/>
        <v>940</v>
      </c>
    </row>
    <row r="2110" spans="1:17" x14ac:dyDescent="0.3">
      <c r="A2110">
        <v>2025194</v>
      </c>
      <c r="B2110" s="1">
        <v>42947</v>
      </c>
      <c r="C2110" s="2">
        <v>0.52238425925925924</v>
      </c>
      <c r="D2110" s="2">
        <v>0.52749999999999997</v>
      </c>
      <c r="E2110" t="str">
        <f t="shared" si="320"/>
        <v>ST</v>
      </c>
      <c r="G2110">
        <f t="shared" si="321"/>
        <v>0</v>
      </c>
      <c r="H2110" s="15">
        <f t="shared" si="325"/>
        <v>0</v>
      </c>
      <c r="I2110" s="2">
        <f t="shared" si="322"/>
        <v>5.1157407407407263E-3</v>
      </c>
      <c r="J2110" s="19">
        <f t="shared" si="326"/>
        <v>17488.516666666677</v>
      </c>
      <c r="K2110" s="19">
        <f t="shared" si="323"/>
        <v>7.3666666666666663</v>
      </c>
      <c r="L2110">
        <f t="shared" si="324"/>
        <v>1</v>
      </c>
      <c r="M2110" s="19">
        <f t="shared" si="327"/>
        <v>11944.866666666687</v>
      </c>
      <c r="O2110" s="19">
        <f t="shared" si="328"/>
        <v>3903.833333333333</v>
      </c>
      <c r="Q2110" s="19">
        <f t="shared" si="329"/>
        <v>940</v>
      </c>
    </row>
    <row r="2111" spans="1:17" x14ac:dyDescent="0.3">
      <c r="A2111">
        <v>6703754</v>
      </c>
      <c r="B2111" s="1">
        <v>42947</v>
      </c>
      <c r="C2111" s="2">
        <v>0.5237384259259259</v>
      </c>
      <c r="D2111" s="2">
        <v>0.52431712962962962</v>
      </c>
      <c r="E2111" t="str">
        <f t="shared" si="320"/>
        <v>ST</v>
      </c>
      <c r="G2111">
        <f t="shared" si="321"/>
        <v>0</v>
      </c>
      <c r="H2111" s="15">
        <f t="shared" si="325"/>
        <v>0</v>
      </c>
      <c r="I2111" s="2">
        <f t="shared" si="322"/>
        <v>5.7870370370372015E-4</v>
      </c>
      <c r="J2111" s="19">
        <f t="shared" si="326"/>
        <v>17489.350000000009</v>
      </c>
      <c r="K2111" s="19">
        <f t="shared" si="323"/>
        <v>0.83333333333333337</v>
      </c>
      <c r="L2111">
        <f t="shared" si="324"/>
        <v>1</v>
      </c>
      <c r="M2111" s="19">
        <f t="shared" si="327"/>
        <v>11945.700000000021</v>
      </c>
      <c r="O2111" s="19">
        <f t="shared" si="328"/>
        <v>3903.833333333333</v>
      </c>
      <c r="Q2111" s="19">
        <f t="shared" si="329"/>
        <v>940</v>
      </c>
    </row>
    <row r="2112" spans="1:17" x14ac:dyDescent="0.3">
      <c r="A2112">
        <v>86965710</v>
      </c>
      <c r="B2112" s="1">
        <v>42947</v>
      </c>
      <c r="C2112" s="2">
        <v>0.52516203703703701</v>
      </c>
      <c r="D2112" s="2">
        <v>0.52825231481481483</v>
      </c>
      <c r="E2112" t="str">
        <f t="shared" si="320"/>
        <v>KOM</v>
      </c>
      <c r="G2112">
        <f t="shared" si="321"/>
        <v>0</v>
      </c>
      <c r="H2112" s="15">
        <f t="shared" si="325"/>
        <v>0</v>
      </c>
      <c r="I2112" s="2">
        <f t="shared" si="322"/>
        <v>3.0902777777778168E-3</v>
      </c>
      <c r="J2112" s="19">
        <f t="shared" si="326"/>
        <v>17493.80000000001</v>
      </c>
      <c r="K2112" s="19">
        <f t="shared" si="323"/>
        <v>4.45</v>
      </c>
      <c r="L2112">
        <f t="shared" si="324"/>
        <v>1</v>
      </c>
      <c r="M2112" s="19">
        <f t="shared" si="327"/>
        <v>11945.700000000021</v>
      </c>
      <c r="O2112" s="19">
        <f t="shared" si="328"/>
        <v>3908.2833333333328</v>
      </c>
      <c r="Q2112" s="19">
        <f t="shared" si="329"/>
        <v>940</v>
      </c>
    </row>
    <row r="2113" spans="1:17" x14ac:dyDescent="0.3">
      <c r="A2113">
        <v>9797571</v>
      </c>
      <c r="B2113" s="1">
        <v>42947</v>
      </c>
      <c r="C2113" s="2">
        <v>0.53011574074074075</v>
      </c>
      <c r="D2113" s="2">
        <v>0.5342824074074074</v>
      </c>
      <c r="E2113" t="str">
        <f t="shared" si="320"/>
        <v>ST</v>
      </c>
      <c r="G2113">
        <f t="shared" si="321"/>
        <v>0</v>
      </c>
      <c r="H2113" s="15">
        <f t="shared" si="325"/>
        <v>0</v>
      </c>
      <c r="I2113" s="2">
        <f t="shared" si="322"/>
        <v>4.1666666666666519E-3</v>
      </c>
      <c r="J2113" s="19">
        <f t="shared" si="326"/>
        <v>17499.80000000001</v>
      </c>
      <c r="K2113" s="19">
        <f t="shared" si="323"/>
        <v>6</v>
      </c>
      <c r="L2113">
        <f t="shared" si="324"/>
        <v>1</v>
      </c>
      <c r="M2113" s="19">
        <f t="shared" si="327"/>
        <v>11951.700000000021</v>
      </c>
      <c r="O2113" s="19">
        <f t="shared" si="328"/>
        <v>3908.2833333333328</v>
      </c>
      <c r="Q2113" s="19">
        <f t="shared" si="329"/>
        <v>940</v>
      </c>
    </row>
    <row r="2114" spans="1:17" x14ac:dyDescent="0.3">
      <c r="A2114">
        <v>34628061</v>
      </c>
      <c r="B2114" s="1">
        <v>42947</v>
      </c>
      <c r="C2114" s="2">
        <v>0.53206018518518516</v>
      </c>
      <c r="D2114" s="2">
        <v>0.53396990740740746</v>
      </c>
      <c r="E2114" t="str">
        <f t="shared" si="320"/>
        <v>KOM</v>
      </c>
      <c r="G2114">
        <f t="shared" si="321"/>
        <v>0</v>
      </c>
      <c r="H2114" s="15">
        <f t="shared" si="325"/>
        <v>0</v>
      </c>
      <c r="I2114" s="2">
        <f t="shared" si="322"/>
        <v>1.9097222222222987E-3</v>
      </c>
      <c r="J2114" s="19">
        <f t="shared" si="326"/>
        <v>17502.55000000001</v>
      </c>
      <c r="K2114" s="19">
        <f t="shared" si="323"/>
        <v>2.75</v>
      </c>
      <c r="L2114">
        <f t="shared" si="324"/>
        <v>1</v>
      </c>
      <c r="M2114" s="19">
        <f t="shared" si="327"/>
        <v>11951.700000000021</v>
      </c>
      <c r="O2114" s="19">
        <f t="shared" si="328"/>
        <v>3911.0333333333328</v>
      </c>
      <c r="Q2114" s="19">
        <f t="shared" si="329"/>
        <v>940</v>
      </c>
    </row>
    <row r="2115" spans="1:17" x14ac:dyDescent="0.3">
      <c r="A2115">
        <v>6716140</v>
      </c>
      <c r="B2115" s="1">
        <v>42947</v>
      </c>
      <c r="C2115" s="2">
        <v>0.53451388888888884</v>
      </c>
      <c r="D2115" s="2">
        <v>0.54087962962962965</v>
      </c>
      <c r="E2115" t="str">
        <f t="shared" ref="E2115:E2149" si="330">IF(LEN(A2115)=7,"ST",IF(LEN(A2115)=8,"KOM","ZAG"))</f>
        <v>ST</v>
      </c>
      <c r="G2115">
        <f t="shared" ref="G2115:G2149" si="331">IF(AND(LEN(A2115)=7,LEFT(A2115,2)="12"),1,0)</f>
        <v>0</v>
      </c>
      <c r="H2115" s="15">
        <f t="shared" si="325"/>
        <v>0</v>
      </c>
      <c r="I2115" s="2">
        <f t="shared" ref="I2115:I2149" si="332">D2115-C2115</f>
        <v>6.3657407407408106E-3</v>
      </c>
      <c r="J2115" s="19">
        <f t="shared" si="326"/>
        <v>17511.716666666678</v>
      </c>
      <c r="K2115" s="19">
        <f t="shared" ref="K2115:K2149" si="333">HOUR(I2115)*60+MINUTE(I2115)+SECOND(I2115)/60</f>
        <v>9.1666666666666661</v>
      </c>
      <c r="L2115">
        <f t="shared" ref="L2115:L2149" si="334">IF(J2115&lt;800,0,1)</f>
        <v>1</v>
      </c>
      <c r="M2115" s="19">
        <f t="shared" si="327"/>
        <v>11960.866666666687</v>
      </c>
      <c r="O2115" s="19">
        <f t="shared" si="328"/>
        <v>3911.0333333333328</v>
      </c>
      <c r="Q2115" s="19">
        <f t="shared" si="329"/>
        <v>940</v>
      </c>
    </row>
    <row r="2116" spans="1:17" x14ac:dyDescent="0.3">
      <c r="A2116">
        <v>9709339</v>
      </c>
      <c r="B2116" s="1">
        <v>42947</v>
      </c>
      <c r="C2116" s="2">
        <v>0.53622685185185182</v>
      </c>
      <c r="D2116" s="2">
        <v>0.54399305555555555</v>
      </c>
      <c r="E2116" t="str">
        <f t="shared" si="330"/>
        <v>ST</v>
      </c>
      <c r="G2116">
        <f t="shared" si="331"/>
        <v>0</v>
      </c>
      <c r="H2116" s="15">
        <f t="shared" ref="H2116:H2149" si="335">IF(G2116=1,D2116-C2116,0)</f>
        <v>0</v>
      </c>
      <c r="I2116" s="2">
        <f t="shared" si="332"/>
        <v>7.7662037037037335E-3</v>
      </c>
      <c r="J2116" s="19">
        <f t="shared" ref="J2116:J2149" si="336">(HOUR(I2116)*60+MINUTE(I2116)+SECOND(I2116)/60)+J2115</f>
        <v>17522.900000000012</v>
      </c>
      <c r="K2116" s="19">
        <f t="shared" si="333"/>
        <v>11.183333333333334</v>
      </c>
      <c r="L2116">
        <f t="shared" si="334"/>
        <v>1</v>
      </c>
      <c r="M2116" s="19">
        <f t="shared" ref="M2116:M2149" si="337">IF(E2116&lt;&gt;"ST",M2115,IF(L2116=0,M2115,M2115+K2116))</f>
        <v>11972.050000000019</v>
      </c>
      <c r="O2116" s="19">
        <f t="shared" ref="O2116:O2149" si="338">IF(E2116&lt;&gt;"KOM",O2115,IF(L2116=0,O2115,O2115+K2116))</f>
        <v>3911.0333333333328</v>
      </c>
      <c r="Q2116" s="19">
        <f t="shared" ref="Q2116:Q2149" si="339">IF(E2116="ZAG",ROUNDUP(K2116,0)+Q2115,Q2115)</f>
        <v>940</v>
      </c>
    </row>
    <row r="2117" spans="1:17" x14ac:dyDescent="0.3">
      <c r="A2117">
        <v>1331802</v>
      </c>
      <c r="B2117" s="1">
        <v>42947</v>
      </c>
      <c r="C2117" s="2">
        <v>0.5376967592592593</v>
      </c>
      <c r="D2117" s="2">
        <v>0.54113425925925929</v>
      </c>
      <c r="E2117" t="str">
        <f t="shared" si="330"/>
        <v>ST</v>
      </c>
      <c r="G2117">
        <f t="shared" si="331"/>
        <v>0</v>
      </c>
      <c r="H2117" s="15">
        <f t="shared" si="335"/>
        <v>0</v>
      </c>
      <c r="I2117" s="2">
        <f t="shared" si="332"/>
        <v>3.4374999999999822E-3</v>
      </c>
      <c r="J2117" s="19">
        <f t="shared" si="336"/>
        <v>17527.850000000013</v>
      </c>
      <c r="K2117" s="19">
        <f t="shared" si="333"/>
        <v>4.95</v>
      </c>
      <c r="L2117">
        <f t="shared" si="334"/>
        <v>1</v>
      </c>
      <c r="M2117" s="19">
        <f t="shared" si="337"/>
        <v>11977.00000000002</v>
      </c>
      <c r="O2117" s="19">
        <f t="shared" si="338"/>
        <v>3911.0333333333328</v>
      </c>
      <c r="Q2117" s="19">
        <f t="shared" si="339"/>
        <v>940</v>
      </c>
    </row>
    <row r="2118" spans="1:17" x14ac:dyDescent="0.3">
      <c r="A2118">
        <v>9413315</v>
      </c>
      <c r="B2118" s="1">
        <v>42947</v>
      </c>
      <c r="C2118" s="2">
        <v>0.53961805555555553</v>
      </c>
      <c r="D2118" s="2">
        <v>0.54870370370370369</v>
      </c>
      <c r="E2118" t="str">
        <f t="shared" si="330"/>
        <v>ST</v>
      </c>
      <c r="G2118">
        <f t="shared" si="331"/>
        <v>0</v>
      </c>
      <c r="H2118" s="15">
        <f t="shared" si="335"/>
        <v>0</v>
      </c>
      <c r="I2118" s="2">
        <f t="shared" si="332"/>
        <v>9.0856481481481621E-3</v>
      </c>
      <c r="J2118" s="19">
        <f t="shared" si="336"/>
        <v>17540.933333333345</v>
      </c>
      <c r="K2118" s="19">
        <f t="shared" si="333"/>
        <v>13.083333333333334</v>
      </c>
      <c r="L2118">
        <f t="shared" si="334"/>
        <v>1</v>
      </c>
      <c r="M2118" s="19">
        <f t="shared" si="337"/>
        <v>11990.083333333354</v>
      </c>
      <c r="O2118" s="19">
        <f t="shared" si="338"/>
        <v>3911.0333333333328</v>
      </c>
      <c r="Q2118" s="19">
        <f t="shared" si="339"/>
        <v>940</v>
      </c>
    </row>
    <row r="2119" spans="1:17" x14ac:dyDescent="0.3">
      <c r="A2119">
        <v>9555643</v>
      </c>
      <c r="B2119" s="1">
        <v>42947</v>
      </c>
      <c r="C2119" s="2">
        <v>0.5415740740740741</v>
      </c>
      <c r="D2119" s="2">
        <v>0.54230324074074077</v>
      </c>
      <c r="E2119" t="str">
        <f t="shared" si="330"/>
        <v>ST</v>
      </c>
      <c r="G2119">
        <f t="shared" si="331"/>
        <v>0</v>
      </c>
      <c r="H2119" s="15">
        <f t="shared" si="335"/>
        <v>0</v>
      </c>
      <c r="I2119" s="2">
        <f t="shared" si="332"/>
        <v>7.2916666666666963E-4</v>
      </c>
      <c r="J2119" s="19">
        <f t="shared" si="336"/>
        <v>17541.983333333344</v>
      </c>
      <c r="K2119" s="19">
        <f t="shared" si="333"/>
        <v>1.05</v>
      </c>
      <c r="L2119">
        <f t="shared" si="334"/>
        <v>1</v>
      </c>
      <c r="M2119" s="19">
        <f t="shared" si="337"/>
        <v>11991.133333333353</v>
      </c>
      <c r="O2119" s="19">
        <f t="shared" si="338"/>
        <v>3911.0333333333328</v>
      </c>
      <c r="Q2119" s="19">
        <f t="shared" si="339"/>
        <v>940</v>
      </c>
    </row>
    <row r="2120" spans="1:17" x14ac:dyDescent="0.3">
      <c r="A2120">
        <v>4824250</v>
      </c>
      <c r="B2120" s="1">
        <v>42947</v>
      </c>
      <c r="C2120" s="2">
        <v>0.54670138888888886</v>
      </c>
      <c r="D2120" s="2">
        <v>0.55440972222222229</v>
      </c>
      <c r="E2120" t="str">
        <f t="shared" si="330"/>
        <v>ST</v>
      </c>
      <c r="G2120">
        <f t="shared" si="331"/>
        <v>0</v>
      </c>
      <c r="H2120" s="15">
        <f t="shared" si="335"/>
        <v>0</v>
      </c>
      <c r="I2120" s="2">
        <f t="shared" si="332"/>
        <v>7.7083333333334281E-3</v>
      </c>
      <c r="J2120" s="19">
        <f t="shared" si="336"/>
        <v>17553.083333333343</v>
      </c>
      <c r="K2120" s="19">
        <f t="shared" si="333"/>
        <v>11.1</v>
      </c>
      <c r="L2120">
        <f t="shared" si="334"/>
        <v>1</v>
      </c>
      <c r="M2120" s="19">
        <f t="shared" si="337"/>
        <v>12002.233333333354</v>
      </c>
      <c r="O2120" s="19">
        <f t="shared" si="338"/>
        <v>3911.0333333333328</v>
      </c>
      <c r="Q2120" s="19">
        <f t="shared" si="339"/>
        <v>940</v>
      </c>
    </row>
    <row r="2121" spans="1:17" x14ac:dyDescent="0.3">
      <c r="A2121">
        <v>3931914</v>
      </c>
      <c r="B2121" s="1">
        <v>42947</v>
      </c>
      <c r="C2121" s="2">
        <v>0.55063657407407407</v>
      </c>
      <c r="D2121" s="2">
        <v>0.55451388888888886</v>
      </c>
      <c r="E2121" t="str">
        <f t="shared" si="330"/>
        <v>ST</v>
      </c>
      <c r="G2121">
        <f t="shared" si="331"/>
        <v>0</v>
      </c>
      <c r="H2121" s="15">
        <f t="shared" si="335"/>
        <v>0</v>
      </c>
      <c r="I2121" s="2">
        <f t="shared" si="332"/>
        <v>3.8773148148147918E-3</v>
      </c>
      <c r="J2121" s="19">
        <f t="shared" si="336"/>
        <v>17558.666666666675</v>
      </c>
      <c r="K2121" s="19">
        <f t="shared" si="333"/>
        <v>5.583333333333333</v>
      </c>
      <c r="L2121">
        <f t="shared" si="334"/>
        <v>1</v>
      </c>
      <c r="M2121" s="19">
        <f t="shared" si="337"/>
        <v>12007.816666666688</v>
      </c>
      <c r="O2121" s="19">
        <f t="shared" si="338"/>
        <v>3911.0333333333328</v>
      </c>
      <c r="Q2121" s="19">
        <f t="shared" si="339"/>
        <v>940</v>
      </c>
    </row>
    <row r="2122" spans="1:17" x14ac:dyDescent="0.3">
      <c r="A2122">
        <v>79698655</v>
      </c>
      <c r="B2122" s="1">
        <v>42947</v>
      </c>
      <c r="C2122" s="2">
        <v>0.55182870370370374</v>
      </c>
      <c r="D2122" s="2">
        <v>0.55775462962962963</v>
      </c>
      <c r="E2122" t="str">
        <f t="shared" si="330"/>
        <v>KOM</v>
      </c>
      <c r="G2122">
        <f t="shared" si="331"/>
        <v>0</v>
      </c>
      <c r="H2122" s="15">
        <f t="shared" si="335"/>
        <v>0</v>
      </c>
      <c r="I2122" s="2">
        <f t="shared" si="332"/>
        <v>5.9259259259258901E-3</v>
      </c>
      <c r="J2122" s="19">
        <f t="shared" si="336"/>
        <v>17567.200000000008</v>
      </c>
      <c r="K2122" s="19">
        <f t="shared" si="333"/>
        <v>8.5333333333333332</v>
      </c>
      <c r="L2122">
        <f t="shared" si="334"/>
        <v>1</v>
      </c>
      <c r="M2122" s="19">
        <f t="shared" si="337"/>
        <v>12007.816666666688</v>
      </c>
      <c r="O2122" s="19">
        <f t="shared" si="338"/>
        <v>3919.5666666666662</v>
      </c>
      <c r="Q2122" s="19">
        <f t="shared" si="339"/>
        <v>940</v>
      </c>
    </row>
    <row r="2123" spans="1:17" x14ac:dyDescent="0.3">
      <c r="A2123">
        <v>5387521845</v>
      </c>
      <c r="B2123" s="1">
        <v>42947</v>
      </c>
      <c r="C2123" s="2">
        <v>0.55717592592592591</v>
      </c>
      <c r="D2123" s="2">
        <v>0.55999999999999994</v>
      </c>
      <c r="E2123" t="str">
        <f t="shared" si="330"/>
        <v>ZAG</v>
      </c>
      <c r="G2123">
        <f t="shared" si="331"/>
        <v>0</v>
      </c>
      <c r="H2123" s="15">
        <f t="shared" si="335"/>
        <v>0</v>
      </c>
      <c r="I2123" s="2">
        <f t="shared" si="332"/>
        <v>2.8240740740740344E-3</v>
      </c>
      <c r="J2123" s="19">
        <f t="shared" si="336"/>
        <v>17571.266666666674</v>
      </c>
      <c r="K2123" s="19">
        <f t="shared" si="333"/>
        <v>4.0666666666666664</v>
      </c>
      <c r="L2123">
        <f t="shared" si="334"/>
        <v>1</v>
      </c>
      <c r="M2123" s="19">
        <f t="shared" si="337"/>
        <v>12007.816666666688</v>
      </c>
      <c r="O2123" s="19">
        <f t="shared" si="338"/>
        <v>3919.5666666666662</v>
      </c>
      <c r="Q2123" s="19">
        <f t="shared" si="339"/>
        <v>945</v>
      </c>
    </row>
    <row r="2124" spans="1:17" x14ac:dyDescent="0.3">
      <c r="A2124">
        <v>84589848</v>
      </c>
      <c r="B2124" s="1">
        <v>42947</v>
      </c>
      <c r="C2124" s="2">
        <v>0.56119212962962961</v>
      </c>
      <c r="D2124" s="2">
        <v>0.56221064814814814</v>
      </c>
      <c r="E2124" t="str">
        <f t="shared" si="330"/>
        <v>KOM</v>
      </c>
      <c r="G2124">
        <f t="shared" si="331"/>
        <v>0</v>
      </c>
      <c r="H2124" s="15">
        <f t="shared" si="335"/>
        <v>0</v>
      </c>
      <c r="I2124" s="2">
        <f t="shared" si="332"/>
        <v>1.0185185185185297E-3</v>
      </c>
      <c r="J2124" s="19">
        <f t="shared" si="336"/>
        <v>17572.733333333341</v>
      </c>
      <c r="K2124" s="19">
        <f t="shared" si="333"/>
        <v>1.4666666666666668</v>
      </c>
      <c r="L2124">
        <f t="shared" si="334"/>
        <v>1</v>
      </c>
      <c r="M2124" s="19">
        <f t="shared" si="337"/>
        <v>12007.816666666688</v>
      </c>
      <c r="O2124" s="19">
        <f t="shared" si="338"/>
        <v>3921.0333333333328</v>
      </c>
      <c r="Q2124" s="19">
        <f t="shared" si="339"/>
        <v>945</v>
      </c>
    </row>
    <row r="2125" spans="1:17" x14ac:dyDescent="0.3">
      <c r="A2125">
        <v>1927908</v>
      </c>
      <c r="B2125" s="1">
        <v>42947</v>
      </c>
      <c r="C2125" s="2">
        <v>0.56452546296296291</v>
      </c>
      <c r="D2125" s="2">
        <v>0.5725231481481482</v>
      </c>
      <c r="E2125" t="str">
        <f t="shared" si="330"/>
        <v>ST</v>
      </c>
      <c r="G2125">
        <f t="shared" si="331"/>
        <v>0</v>
      </c>
      <c r="H2125" s="15">
        <f t="shared" si="335"/>
        <v>0</v>
      </c>
      <c r="I2125" s="2">
        <f t="shared" si="332"/>
        <v>7.9976851851852881E-3</v>
      </c>
      <c r="J2125" s="19">
        <f t="shared" si="336"/>
        <v>17584.250000000007</v>
      </c>
      <c r="K2125" s="19">
        <f t="shared" si="333"/>
        <v>11.516666666666667</v>
      </c>
      <c r="L2125">
        <f t="shared" si="334"/>
        <v>1</v>
      </c>
      <c r="M2125" s="19">
        <f t="shared" si="337"/>
        <v>12019.333333333354</v>
      </c>
      <c r="O2125" s="19">
        <f t="shared" si="338"/>
        <v>3921.0333333333328</v>
      </c>
      <c r="Q2125" s="19">
        <f t="shared" si="339"/>
        <v>945</v>
      </c>
    </row>
    <row r="2126" spans="1:17" x14ac:dyDescent="0.3">
      <c r="A2126">
        <v>7975900</v>
      </c>
      <c r="B2126" s="1">
        <v>42947</v>
      </c>
      <c r="C2126" s="2">
        <v>0.56582175925925926</v>
      </c>
      <c r="D2126" s="2">
        <v>0.57314814814814818</v>
      </c>
      <c r="E2126" t="str">
        <f t="shared" si="330"/>
        <v>ST</v>
      </c>
      <c r="G2126">
        <f t="shared" si="331"/>
        <v>0</v>
      </c>
      <c r="H2126" s="15">
        <f t="shared" si="335"/>
        <v>0</v>
      </c>
      <c r="I2126" s="2">
        <f t="shared" si="332"/>
        <v>7.3263888888889239E-3</v>
      </c>
      <c r="J2126" s="19">
        <f t="shared" si="336"/>
        <v>17594.800000000007</v>
      </c>
      <c r="K2126" s="19">
        <f t="shared" si="333"/>
        <v>10.55</v>
      </c>
      <c r="L2126">
        <f t="shared" si="334"/>
        <v>1</v>
      </c>
      <c r="M2126" s="19">
        <f t="shared" si="337"/>
        <v>12029.883333333353</v>
      </c>
      <c r="O2126" s="19">
        <f t="shared" si="338"/>
        <v>3921.0333333333328</v>
      </c>
      <c r="Q2126" s="19">
        <f t="shared" si="339"/>
        <v>945</v>
      </c>
    </row>
    <row r="2127" spans="1:17" x14ac:dyDescent="0.3">
      <c r="A2127">
        <v>1731500345</v>
      </c>
      <c r="B2127" s="1">
        <v>42947</v>
      </c>
      <c r="C2127" s="2">
        <v>0.56916666666666671</v>
      </c>
      <c r="D2127" s="2">
        <v>0.57851851851851854</v>
      </c>
      <c r="E2127" t="str">
        <f t="shared" si="330"/>
        <v>ZAG</v>
      </c>
      <c r="G2127">
        <f t="shared" si="331"/>
        <v>0</v>
      </c>
      <c r="H2127" s="15">
        <f t="shared" si="335"/>
        <v>0</v>
      </c>
      <c r="I2127" s="2">
        <f t="shared" si="332"/>
        <v>9.3518518518518334E-3</v>
      </c>
      <c r="J2127" s="19">
        <f t="shared" si="336"/>
        <v>17608.266666666674</v>
      </c>
      <c r="K2127" s="19">
        <f t="shared" si="333"/>
        <v>13.466666666666667</v>
      </c>
      <c r="L2127">
        <f t="shared" si="334"/>
        <v>1</v>
      </c>
      <c r="M2127" s="19">
        <f t="shared" si="337"/>
        <v>12029.883333333353</v>
      </c>
      <c r="O2127" s="19">
        <f t="shared" si="338"/>
        <v>3921.0333333333328</v>
      </c>
      <c r="Q2127" s="19">
        <f t="shared" si="339"/>
        <v>959</v>
      </c>
    </row>
    <row r="2128" spans="1:17" x14ac:dyDescent="0.3">
      <c r="A2128">
        <v>5926011</v>
      </c>
      <c r="B2128" s="1">
        <v>42947</v>
      </c>
      <c r="C2128" s="2">
        <v>0.57268518518518519</v>
      </c>
      <c r="D2128" s="2">
        <v>0.58170138888888889</v>
      </c>
      <c r="E2128" t="str">
        <f t="shared" si="330"/>
        <v>ST</v>
      </c>
      <c r="G2128">
        <f t="shared" si="331"/>
        <v>0</v>
      </c>
      <c r="H2128" s="15">
        <f t="shared" si="335"/>
        <v>0</v>
      </c>
      <c r="I2128" s="2">
        <f t="shared" si="332"/>
        <v>9.0162037037037068E-3</v>
      </c>
      <c r="J2128" s="19">
        <f t="shared" si="336"/>
        <v>17621.250000000007</v>
      </c>
      <c r="K2128" s="19">
        <f t="shared" si="333"/>
        <v>12.983333333333333</v>
      </c>
      <c r="L2128">
        <f t="shared" si="334"/>
        <v>1</v>
      </c>
      <c r="M2128" s="19">
        <f t="shared" si="337"/>
        <v>12042.866666666687</v>
      </c>
      <c r="O2128" s="19">
        <f t="shared" si="338"/>
        <v>3921.0333333333328</v>
      </c>
      <c r="Q2128" s="19">
        <f t="shared" si="339"/>
        <v>959</v>
      </c>
    </row>
    <row r="2129" spans="1:17" x14ac:dyDescent="0.3">
      <c r="A2129">
        <v>6408952</v>
      </c>
      <c r="B2129" s="1">
        <v>42947</v>
      </c>
      <c r="C2129" s="2">
        <v>0.57740740740740748</v>
      </c>
      <c r="D2129" s="2">
        <v>0.58895833333333336</v>
      </c>
      <c r="E2129" t="str">
        <f t="shared" si="330"/>
        <v>ST</v>
      </c>
      <c r="G2129">
        <f t="shared" si="331"/>
        <v>0</v>
      </c>
      <c r="H2129" s="15">
        <f t="shared" si="335"/>
        <v>0</v>
      </c>
      <c r="I2129" s="2">
        <f t="shared" si="332"/>
        <v>1.1550925925925881E-2</v>
      </c>
      <c r="J2129" s="19">
        <f t="shared" si="336"/>
        <v>17637.883333333342</v>
      </c>
      <c r="K2129" s="19">
        <f t="shared" si="333"/>
        <v>16.633333333333333</v>
      </c>
      <c r="L2129">
        <f t="shared" si="334"/>
        <v>1</v>
      </c>
      <c r="M2129" s="19">
        <f t="shared" si="337"/>
        <v>12059.50000000002</v>
      </c>
      <c r="O2129" s="19">
        <f t="shared" si="338"/>
        <v>3921.0333333333328</v>
      </c>
      <c r="Q2129" s="19">
        <f t="shared" si="339"/>
        <v>959</v>
      </c>
    </row>
    <row r="2130" spans="1:17" x14ac:dyDescent="0.3">
      <c r="A2130">
        <v>53370610</v>
      </c>
      <c r="B2130" s="1">
        <v>42947</v>
      </c>
      <c r="C2130" s="2">
        <v>0.57822916666666668</v>
      </c>
      <c r="D2130" s="2">
        <v>0.57994212962962965</v>
      </c>
      <c r="E2130" t="str">
        <f t="shared" si="330"/>
        <v>KOM</v>
      </c>
      <c r="G2130">
        <f t="shared" si="331"/>
        <v>0</v>
      </c>
      <c r="H2130" s="15">
        <f t="shared" si="335"/>
        <v>0</v>
      </c>
      <c r="I2130" s="2">
        <f t="shared" si="332"/>
        <v>1.7129629629629717E-3</v>
      </c>
      <c r="J2130" s="19">
        <f t="shared" si="336"/>
        <v>17640.350000000009</v>
      </c>
      <c r="K2130" s="19">
        <f t="shared" si="333"/>
        <v>2.4666666666666668</v>
      </c>
      <c r="L2130">
        <f t="shared" si="334"/>
        <v>1</v>
      </c>
      <c r="M2130" s="19">
        <f t="shared" si="337"/>
        <v>12059.50000000002</v>
      </c>
      <c r="O2130" s="19">
        <f t="shared" si="338"/>
        <v>3923.4999999999995</v>
      </c>
      <c r="Q2130" s="19">
        <f t="shared" si="339"/>
        <v>959</v>
      </c>
    </row>
    <row r="2131" spans="1:17" x14ac:dyDescent="0.3">
      <c r="A2131">
        <v>8060169</v>
      </c>
      <c r="B2131" s="1">
        <v>42947</v>
      </c>
      <c r="C2131" s="2">
        <v>0.57874999999999999</v>
      </c>
      <c r="D2131" s="2">
        <v>0.58307870370370374</v>
      </c>
      <c r="E2131" t="str">
        <f t="shared" si="330"/>
        <v>ST</v>
      </c>
      <c r="G2131">
        <f t="shared" si="331"/>
        <v>0</v>
      </c>
      <c r="H2131" s="15">
        <f t="shared" si="335"/>
        <v>0</v>
      </c>
      <c r="I2131" s="2">
        <f t="shared" si="332"/>
        <v>4.3287037037037512E-3</v>
      </c>
      <c r="J2131" s="19">
        <f t="shared" si="336"/>
        <v>17646.583333333343</v>
      </c>
      <c r="K2131" s="19">
        <f t="shared" si="333"/>
        <v>6.2333333333333334</v>
      </c>
      <c r="L2131">
        <f t="shared" si="334"/>
        <v>1</v>
      </c>
      <c r="M2131" s="19">
        <f t="shared" si="337"/>
        <v>12065.733333333354</v>
      </c>
      <c r="O2131" s="19">
        <f t="shared" si="338"/>
        <v>3923.4999999999995</v>
      </c>
      <c r="Q2131" s="19">
        <f t="shared" si="339"/>
        <v>959</v>
      </c>
    </row>
    <row r="2132" spans="1:17" x14ac:dyDescent="0.3">
      <c r="A2132">
        <v>9147613</v>
      </c>
      <c r="B2132" s="1">
        <v>42947</v>
      </c>
      <c r="C2132" s="2">
        <v>0.57952546296296303</v>
      </c>
      <c r="D2132" s="2">
        <v>0.58090277777777777</v>
      </c>
      <c r="E2132" t="str">
        <f t="shared" si="330"/>
        <v>ST</v>
      </c>
      <c r="G2132">
        <f t="shared" si="331"/>
        <v>0</v>
      </c>
      <c r="H2132" s="15">
        <f t="shared" si="335"/>
        <v>0</v>
      </c>
      <c r="I2132" s="2">
        <f t="shared" si="332"/>
        <v>1.3773148148147341E-3</v>
      </c>
      <c r="J2132" s="19">
        <f t="shared" si="336"/>
        <v>17648.566666666677</v>
      </c>
      <c r="K2132" s="19">
        <f t="shared" si="333"/>
        <v>1.9833333333333334</v>
      </c>
      <c r="L2132">
        <f t="shared" si="334"/>
        <v>1</v>
      </c>
      <c r="M2132" s="19">
        <f t="shared" si="337"/>
        <v>12067.716666666687</v>
      </c>
      <c r="O2132" s="19">
        <f t="shared" si="338"/>
        <v>3923.4999999999995</v>
      </c>
      <c r="Q2132" s="19">
        <f t="shared" si="339"/>
        <v>959</v>
      </c>
    </row>
    <row r="2133" spans="1:17" x14ac:dyDescent="0.3">
      <c r="A2133">
        <v>4505950</v>
      </c>
      <c r="B2133" s="1">
        <v>42947</v>
      </c>
      <c r="C2133" s="2">
        <v>0.58163194444444444</v>
      </c>
      <c r="D2133" s="2">
        <v>0.5872222222222222</v>
      </c>
      <c r="E2133" t="str">
        <f t="shared" si="330"/>
        <v>ST</v>
      </c>
      <c r="G2133">
        <f t="shared" si="331"/>
        <v>0</v>
      </c>
      <c r="H2133" s="15">
        <f t="shared" si="335"/>
        <v>0</v>
      </c>
      <c r="I2133" s="2">
        <f t="shared" si="332"/>
        <v>5.5902777777777635E-3</v>
      </c>
      <c r="J2133" s="19">
        <f t="shared" si="336"/>
        <v>17656.616666666676</v>
      </c>
      <c r="K2133" s="19">
        <f t="shared" si="333"/>
        <v>8.0500000000000007</v>
      </c>
      <c r="L2133">
        <f t="shared" si="334"/>
        <v>1</v>
      </c>
      <c r="M2133" s="19">
        <f t="shared" si="337"/>
        <v>12075.766666666686</v>
      </c>
      <c r="O2133" s="19">
        <f t="shared" si="338"/>
        <v>3923.4999999999995</v>
      </c>
      <c r="Q2133" s="19">
        <f t="shared" si="339"/>
        <v>959</v>
      </c>
    </row>
    <row r="2134" spans="1:17" x14ac:dyDescent="0.3">
      <c r="A2134">
        <v>3537655</v>
      </c>
      <c r="B2134" s="1">
        <v>42947</v>
      </c>
      <c r="C2134" s="2">
        <v>0.58287037037037037</v>
      </c>
      <c r="D2134" s="2">
        <v>0.58347222222222228</v>
      </c>
      <c r="E2134" t="str">
        <f t="shared" si="330"/>
        <v>ST</v>
      </c>
      <c r="G2134">
        <f t="shared" si="331"/>
        <v>0</v>
      </c>
      <c r="H2134" s="15">
        <f t="shared" si="335"/>
        <v>0</v>
      </c>
      <c r="I2134" s="2">
        <f t="shared" si="332"/>
        <v>6.0185185185190893E-4</v>
      </c>
      <c r="J2134" s="19">
        <f t="shared" si="336"/>
        <v>17657.483333333341</v>
      </c>
      <c r="K2134" s="19">
        <f t="shared" si="333"/>
        <v>0.8666666666666667</v>
      </c>
      <c r="L2134">
        <f t="shared" si="334"/>
        <v>1</v>
      </c>
      <c r="M2134" s="19">
        <f t="shared" si="337"/>
        <v>12076.633333333353</v>
      </c>
      <c r="O2134" s="19">
        <f t="shared" si="338"/>
        <v>3923.4999999999995</v>
      </c>
      <c r="Q2134" s="19">
        <f t="shared" si="339"/>
        <v>959</v>
      </c>
    </row>
    <row r="2135" spans="1:17" x14ac:dyDescent="0.3">
      <c r="A2135">
        <v>1583683</v>
      </c>
      <c r="B2135" s="1">
        <v>42947</v>
      </c>
      <c r="C2135" s="2">
        <v>0.58784722222222219</v>
      </c>
      <c r="D2135" s="2">
        <v>0.58940972222222221</v>
      </c>
      <c r="E2135" t="str">
        <f t="shared" si="330"/>
        <v>ST</v>
      </c>
      <c r="G2135">
        <f t="shared" si="331"/>
        <v>0</v>
      </c>
      <c r="H2135" s="15">
        <f t="shared" si="335"/>
        <v>0</v>
      </c>
      <c r="I2135" s="2">
        <f t="shared" si="332"/>
        <v>1.5625000000000222E-3</v>
      </c>
      <c r="J2135" s="19">
        <f t="shared" si="336"/>
        <v>17659.733333333341</v>
      </c>
      <c r="K2135" s="19">
        <f t="shared" si="333"/>
        <v>2.25</v>
      </c>
      <c r="L2135">
        <f t="shared" si="334"/>
        <v>1</v>
      </c>
      <c r="M2135" s="19">
        <f t="shared" si="337"/>
        <v>12078.883333333353</v>
      </c>
      <c r="O2135" s="19">
        <f t="shared" si="338"/>
        <v>3923.4999999999995</v>
      </c>
      <c r="Q2135" s="19">
        <f t="shared" si="339"/>
        <v>959</v>
      </c>
    </row>
    <row r="2136" spans="1:17" x14ac:dyDescent="0.3">
      <c r="A2136">
        <v>96302157</v>
      </c>
      <c r="B2136" s="1">
        <v>42947</v>
      </c>
      <c r="C2136" s="2">
        <v>0.59052083333333327</v>
      </c>
      <c r="D2136" s="2">
        <v>0.59702546296296299</v>
      </c>
      <c r="E2136" t="str">
        <f t="shared" si="330"/>
        <v>KOM</v>
      </c>
      <c r="G2136">
        <f t="shared" si="331"/>
        <v>0</v>
      </c>
      <c r="H2136" s="15">
        <f t="shared" si="335"/>
        <v>0</v>
      </c>
      <c r="I2136" s="2">
        <f t="shared" si="332"/>
        <v>6.5046296296297212E-3</v>
      </c>
      <c r="J2136" s="19">
        <f t="shared" si="336"/>
        <v>17669.100000000006</v>
      </c>
      <c r="K2136" s="19">
        <f t="shared" si="333"/>
        <v>9.3666666666666671</v>
      </c>
      <c r="L2136">
        <f t="shared" si="334"/>
        <v>1</v>
      </c>
      <c r="M2136" s="19">
        <f t="shared" si="337"/>
        <v>12078.883333333353</v>
      </c>
      <c r="O2136" s="19">
        <f t="shared" si="338"/>
        <v>3932.8666666666663</v>
      </c>
      <c r="Q2136" s="19">
        <f t="shared" si="339"/>
        <v>959</v>
      </c>
    </row>
    <row r="2137" spans="1:17" x14ac:dyDescent="0.3">
      <c r="A2137">
        <v>1809111</v>
      </c>
      <c r="B2137" s="1">
        <v>42947</v>
      </c>
      <c r="C2137" s="2">
        <v>0.59290509259259261</v>
      </c>
      <c r="D2137" s="2">
        <v>0.60322916666666659</v>
      </c>
      <c r="E2137" t="str">
        <f t="shared" si="330"/>
        <v>ST</v>
      </c>
      <c r="G2137">
        <f t="shared" si="331"/>
        <v>0</v>
      </c>
      <c r="H2137" s="15">
        <f t="shared" si="335"/>
        <v>0</v>
      </c>
      <c r="I2137" s="2">
        <f t="shared" si="332"/>
        <v>1.0324074074073986E-2</v>
      </c>
      <c r="J2137" s="19">
        <f t="shared" si="336"/>
        <v>17683.966666666671</v>
      </c>
      <c r="K2137" s="19">
        <f t="shared" si="333"/>
        <v>14.866666666666667</v>
      </c>
      <c r="L2137">
        <f t="shared" si="334"/>
        <v>1</v>
      </c>
      <c r="M2137" s="19">
        <f t="shared" si="337"/>
        <v>12093.75000000002</v>
      </c>
      <c r="O2137" s="19">
        <f t="shared" si="338"/>
        <v>3932.8666666666663</v>
      </c>
      <c r="Q2137" s="19">
        <f t="shared" si="339"/>
        <v>959</v>
      </c>
    </row>
    <row r="2138" spans="1:17" x14ac:dyDescent="0.3">
      <c r="A2138">
        <v>8493652</v>
      </c>
      <c r="B2138" s="1">
        <v>42947</v>
      </c>
      <c r="C2138" s="2">
        <v>0.59569444444444442</v>
      </c>
      <c r="D2138" s="2">
        <v>0.60372685185185182</v>
      </c>
      <c r="E2138" t="str">
        <f t="shared" si="330"/>
        <v>ST</v>
      </c>
      <c r="G2138">
        <f t="shared" si="331"/>
        <v>0</v>
      </c>
      <c r="H2138" s="15">
        <f t="shared" si="335"/>
        <v>0</v>
      </c>
      <c r="I2138" s="2">
        <f t="shared" si="332"/>
        <v>8.0324074074074048E-3</v>
      </c>
      <c r="J2138" s="19">
        <f t="shared" si="336"/>
        <v>17695.533333333336</v>
      </c>
      <c r="K2138" s="19">
        <f t="shared" si="333"/>
        <v>11.566666666666666</v>
      </c>
      <c r="L2138">
        <f t="shared" si="334"/>
        <v>1</v>
      </c>
      <c r="M2138" s="19">
        <f t="shared" si="337"/>
        <v>12105.316666666688</v>
      </c>
      <c r="O2138" s="19">
        <f t="shared" si="338"/>
        <v>3932.8666666666663</v>
      </c>
      <c r="Q2138" s="19">
        <f t="shared" si="339"/>
        <v>959</v>
      </c>
    </row>
    <row r="2139" spans="1:17" x14ac:dyDescent="0.3">
      <c r="A2139">
        <v>1026326</v>
      </c>
      <c r="B2139" s="1">
        <v>42947</v>
      </c>
      <c r="C2139" s="2">
        <v>0.59736111111111112</v>
      </c>
      <c r="D2139" s="2">
        <v>0.60046296296296298</v>
      </c>
      <c r="E2139" t="str">
        <f t="shared" si="330"/>
        <v>ST</v>
      </c>
      <c r="G2139">
        <f t="shared" si="331"/>
        <v>0</v>
      </c>
      <c r="H2139" s="15">
        <f t="shared" si="335"/>
        <v>0</v>
      </c>
      <c r="I2139" s="2">
        <f t="shared" si="332"/>
        <v>3.1018518518518556E-3</v>
      </c>
      <c r="J2139" s="19">
        <f t="shared" si="336"/>
        <v>17700.000000000004</v>
      </c>
      <c r="K2139" s="19">
        <f t="shared" si="333"/>
        <v>4.4666666666666668</v>
      </c>
      <c r="L2139">
        <f t="shared" si="334"/>
        <v>1</v>
      </c>
      <c r="M2139" s="19">
        <f t="shared" si="337"/>
        <v>12109.783333333355</v>
      </c>
      <c r="O2139" s="19">
        <f t="shared" si="338"/>
        <v>3932.8666666666663</v>
      </c>
      <c r="Q2139" s="19">
        <f t="shared" si="339"/>
        <v>959</v>
      </c>
    </row>
    <row r="2140" spans="1:17" x14ac:dyDescent="0.3">
      <c r="A2140">
        <v>1475165</v>
      </c>
      <c r="B2140" s="1">
        <v>42947</v>
      </c>
      <c r="C2140" s="2">
        <v>0.60197916666666662</v>
      </c>
      <c r="D2140" s="2">
        <v>0.60856481481481484</v>
      </c>
      <c r="E2140" t="str">
        <f t="shared" si="330"/>
        <v>ST</v>
      </c>
      <c r="G2140">
        <f t="shared" si="331"/>
        <v>0</v>
      </c>
      <c r="H2140" s="15">
        <f t="shared" si="335"/>
        <v>0</v>
      </c>
      <c r="I2140" s="2">
        <f t="shared" si="332"/>
        <v>6.5856481481482154E-3</v>
      </c>
      <c r="J2140" s="19">
        <f t="shared" si="336"/>
        <v>17709.483333333337</v>
      </c>
      <c r="K2140" s="19">
        <f t="shared" si="333"/>
        <v>9.4833333333333325</v>
      </c>
      <c r="L2140">
        <f t="shared" si="334"/>
        <v>1</v>
      </c>
      <c r="M2140" s="19">
        <f t="shared" si="337"/>
        <v>12119.266666666688</v>
      </c>
      <c r="O2140" s="19">
        <f t="shared" si="338"/>
        <v>3932.8666666666663</v>
      </c>
      <c r="Q2140" s="19">
        <f t="shared" si="339"/>
        <v>959</v>
      </c>
    </row>
    <row r="2141" spans="1:17" x14ac:dyDescent="0.3">
      <c r="A2141">
        <v>6264844</v>
      </c>
      <c r="B2141" s="1">
        <v>42947</v>
      </c>
      <c r="C2141" s="2">
        <v>0.60348379629629634</v>
      </c>
      <c r="D2141" s="2">
        <v>0.61365740740740737</v>
      </c>
      <c r="E2141" t="str">
        <f t="shared" si="330"/>
        <v>ST</v>
      </c>
      <c r="G2141">
        <f t="shared" si="331"/>
        <v>0</v>
      </c>
      <c r="H2141" s="15">
        <f t="shared" si="335"/>
        <v>0</v>
      </c>
      <c r="I2141" s="2">
        <f t="shared" si="332"/>
        <v>1.0173611111111036E-2</v>
      </c>
      <c r="J2141" s="19">
        <f t="shared" si="336"/>
        <v>17724.133333333339</v>
      </c>
      <c r="K2141" s="19">
        <f t="shared" si="333"/>
        <v>14.65</v>
      </c>
      <c r="L2141">
        <f t="shared" si="334"/>
        <v>1</v>
      </c>
      <c r="M2141" s="19">
        <f t="shared" si="337"/>
        <v>12133.916666666688</v>
      </c>
      <c r="O2141" s="19">
        <f t="shared" si="338"/>
        <v>3932.8666666666663</v>
      </c>
      <c r="Q2141" s="19">
        <f t="shared" si="339"/>
        <v>959</v>
      </c>
    </row>
    <row r="2142" spans="1:17" x14ac:dyDescent="0.3">
      <c r="A2142">
        <v>9861652</v>
      </c>
      <c r="B2142" s="1">
        <v>42947</v>
      </c>
      <c r="C2142" s="2">
        <v>0.6051967592592592</v>
      </c>
      <c r="D2142" s="2">
        <v>0.61221064814814818</v>
      </c>
      <c r="E2142" t="str">
        <f t="shared" si="330"/>
        <v>ST</v>
      </c>
      <c r="G2142">
        <f t="shared" si="331"/>
        <v>0</v>
      </c>
      <c r="H2142" s="15">
        <f t="shared" si="335"/>
        <v>0</v>
      </c>
      <c r="I2142" s="2">
        <f t="shared" si="332"/>
        <v>7.0138888888889861E-3</v>
      </c>
      <c r="J2142" s="19">
        <f t="shared" si="336"/>
        <v>17734.233333333337</v>
      </c>
      <c r="K2142" s="19">
        <f t="shared" si="333"/>
        <v>10.1</v>
      </c>
      <c r="L2142">
        <f t="shared" si="334"/>
        <v>1</v>
      </c>
      <c r="M2142" s="19">
        <f t="shared" si="337"/>
        <v>12144.016666666688</v>
      </c>
      <c r="O2142" s="19">
        <f t="shared" si="338"/>
        <v>3932.8666666666663</v>
      </c>
      <c r="Q2142" s="19">
        <f t="shared" si="339"/>
        <v>959</v>
      </c>
    </row>
    <row r="2143" spans="1:17" x14ac:dyDescent="0.3">
      <c r="A2143">
        <v>5446203</v>
      </c>
      <c r="B2143" s="1">
        <v>42947</v>
      </c>
      <c r="C2143" s="2">
        <v>0.60825231481481479</v>
      </c>
      <c r="D2143" s="2">
        <v>0.61048611111111117</v>
      </c>
      <c r="E2143" t="str">
        <f t="shared" si="330"/>
        <v>ST</v>
      </c>
      <c r="G2143">
        <f t="shared" si="331"/>
        <v>0</v>
      </c>
      <c r="H2143" s="15">
        <f t="shared" si="335"/>
        <v>0</v>
      </c>
      <c r="I2143" s="2">
        <f t="shared" si="332"/>
        <v>2.2337962962963864E-3</v>
      </c>
      <c r="J2143" s="19">
        <f t="shared" si="336"/>
        <v>17737.450000000004</v>
      </c>
      <c r="K2143" s="19">
        <f t="shared" si="333"/>
        <v>3.2166666666666668</v>
      </c>
      <c r="L2143">
        <f t="shared" si="334"/>
        <v>1</v>
      </c>
      <c r="M2143" s="19">
        <f t="shared" si="337"/>
        <v>12147.233333333355</v>
      </c>
      <c r="O2143" s="19">
        <f t="shared" si="338"/>
        <v>3932.8666666666663</v>
      </c>
      <c r="Q2143" s="19">
        <f t="shared" si="339"/>
        <v>959</v>
      </c>
    </row>
    <row r="2144" spans="1:17" x14ac:dyDescent="0.3">
      <c r="A2144">
        <v>7762020</v>
      </c>
      <c r="B2144" s="1">
        <v>42947</v>
      </c>
      <c r="C2144" s="2">
        <v>0.61159722222222224</v>
      </c>
      <c r="D2144" s="2">
        <v>0.61434027777777778</v>
      </c>
      <c r="E2144" t="str">
        <f t="shared" si="330"/>
        <v>ST</v>
      </c>
      <c r="G2144">
        <f t="shared" si="331"/>
        <v>0</v>
      </c>
      <c r="H2144" s="15">
        <f t="shared" si="335"/>
        <v>0</v>
      </c>
      <c r="I2144" s="2">
        <f t="shared" si="332"/>
        <v>2.7430555555555403E-3</v>
      </c>
      <c r="J2144" s="19">
        <f t="shared" si="336"/>
        <v>17741.400000000005</v>
      </c>
      <c r="K2144" s="19">
        <f t="shared" si="333"/>
        <v>3.95</v>
      </c>
      <c r="L2144">
        <f t="shared" si="334"/>
        <v>1</v>
      </c>
      <c r="M2144" s="19">
        <f t="shared" si="337"/>
        <v>12151.183333333356</v>
      </c>
      <c r="O2144" s="19">
        <f t="shared" si="338"/>
        <v>3932.8666666666663</v>
      </c>
      <c r="Q2144" s="19">
        <f t="shared" si="339"/>
        <v>959</v>
      </c>
    </row>
    <row r="2145" spans="1:17" x14ac:dyDescent="0.3">
      <c r="A2145">
        <v>4045129075</v>
      </c>
      <c r="B2145" s="1">
        <v>42947</v>
      </c>
      <c r="C2145" s="2">
        <v>0.61328703703703702</v>
      </c>
      <c r="D2145" s="2">
        <v>0.61828703703703702</v>
      </c>
      <c r="E2145" t="str">
        <f t="shared" si="330"/>
        <v>ZAG</v>
      </c>
      <c r="G2145">
        <f t="shared" si="331"/>
        <v>0</v>
      </c>
      <c r="H2145" s="15">
        <f t="shared" si="335"/>
        <v>0</v>
      </c>
      <c r="I2145" s="2">
        <f t="shared" si="332"/>
        <v>5.0000000000000044E-3</v>
      </c>
      <c r="J2145" s="19">
        <f t="shared" si="336"/>
        <v>17748.600000000006</v>
      </c>
      <c r="K2145" s="19">
        <f t="shared" si="333"/>
        <v>7.2</v>
      </c>
      <c r="L2145">
        <f t="shared" si="334"/>
        <v>1</v>
      </c>
      <c r="M2145" s="19">
        <f t="shared" si="337"/>
        <v>12151.183333333356</v>
      </c>
      <c r="O2145" s="19">
        <f t="shared" si="338"/>
        <v>3932.8666666666663</v>
      </c>
      <c r="Q2145" s="19">
        <f t="shared" si="339"/>
        <v>967</v>
      </c>
    </row>
    <row r="2146" spans="1:17" x14ac:dyDescent="0.3">
      <c r="A2146">
        <v>96736796</v>
      </c>
      <c r="B2146" s="1">
        <v>42947</v>
      </c>
      <c r="C2146" s="2">
        <v>0.61524305555555558</v>
      </c>
      <c r="D2146" s="2">
        <v>0.62432870370370364</v>
      </c>
      <c r="E2146" t="str">
        <f t="shared" si="330"/>
        <v>KOM</v>
      </c>
      <c r="G2146">
        <f t="shared" si="331"/>
        <v>0</v>
      </c>
      <c r="H2146" s="15">
        <f t="shared" si="335"/>
        <v>0</v>
      </c>
      <c r="I2146" s="2">
        <f t="shared" si="332"/>
        <v>9.0856481481480511E-3</v>
      </c>
      <c r="J2146" s="19">
        <f t="shared" si="336"/>
        <v>17761.683333333338</v>
      </c>
      <c r="K2146" s="19">
        <f t="shared" si="333"/>
        <v>13.083333333333334</v>
      </c>
      <c r="L2146">
        <f t="shared" si="334"/>
        <v>1</v>
      </c>
      <c r="M2146" s="19">
        <f t="shared" si="337"/>
        <v>12151.183333333356</v>
      </c>
      <c r="O2146" s="19">
        <f t="shared" si="338"/>
        <v>3945.95</v>
      </c>
      <c r="Q2146" s="19">
        <f t="shared" si="339"/>
        <v>967</v>
      </c>
    </row>
    <row r="2147" spans="1:17" x14ac:dyDescent="0.3">
      <c r="A2147">
        <v>1035023</v>
      </c>
      <c r="B2147" s="1">
        <v>42947</v>
      </c>
      <c r="C2147" s="2">
        <v>0.61821759259259257</v>
      </c>
      <c r="D2147" s="2">
        <v>0.62706018518518525</v>
      </c>
      <c r="E2147" t="str">
        <f t="shared" si="330"/>
        <v>ST</v>
      </c>
      <c r="G2147">
        <f t="shared" si="331"/>
        <v>0</v>
      </c>
      <c r="H2147" s="15">
        <f t="shared" si="335"/>
        <v>0</v>
      </c>
      <c r="I2147" s="2">
        <f t="shared" si="332"/>
        <v>8.8425925925926796E-3</v>
      </c>
      <c r="J2147" s="19">
        <f t="shared" si="336"/>
        <v>17774.416666666672</v>
      </c>
      <c r="K2147" s="19">
        <f t="shared" si="333"/>
        <v>12.733333333333333</v>
      </c>
      <c r="L2147">
        <f t="shared" si="334"/>
        <v>1</v>
      </c>
      <c r="M2147" s="19">
        <f t="shared" si="337"/>
        <v>12163.91666666669</v>
      </c>
      <c r="O2147" s="19">
        <f t="shared" si="338"/>
        <v>3945.95</v>
      </c>
      <c r="Q2147" s="19">
        <f t="shared" si="339"/>
        <v>967</v>
      </c>
    </row>
    <row r="2148" spans="1:17" x14ac:dyDescent="0.3">
      <c r="A2148">
        <v>9941776</v>
      </c>
      <c r="B2148" s="1">
        <v>42947</v>
      </c>
      <c r="C2148" s="2">
        <v>0.62299768518518517</v>
      </c>
      <c r="D2148" s="2">
        <v>0.62311342592592589</v>
      </c>
      <c r="E2148" t="str">
        <f t="shared" si="330"/>
        <v>ST</v>
      </c>
      <c r="G2148">
        <f t="shared" si="331"/>
        <v>0</v>
      </c>
      <c r="H2148" s="15">
        <f t="shared" si="335"/>
        <v>0</v>
      </c>
      <c r="I2148" s="2">
        <f t="shared" si="332"/>
        <v>1.1574074074072183E-4</v>
      </c>
      <c r="J2148" s="19">
        <f t="shared" si="336"/>
        <v>17774.583333333339</v>
      </c>
      <c r="K2148" s="19">
        <f t="shared" si="333"/>
        <v>0.16666666666666666</v>
      </c>
      <c r="L2148">
        <f t="shared" si="334"/>
        <v>1</v>
      </c>
      <c r="M2148" s="19">
        <f t="shared" si="337"/>
        <v>12164.083333333356</v>
      </c>
      <c r="O2148" s="19">
        <f t="shared" si="338"/>
        <v>3945.95</v>
      </c>
      <c r="Q2148" s="19">
        <f t="shared" si="339"/>
        <v>967</v>
      </c>
    </row>
    <row r="2149" spans="1:17" x14ac:dyDescent="0.3">
      <c r="A2149">
        <v>6401011</v>
      </c>
      <c r="B2149" s="1">
        <v>42947</v>
      </c>
      <c r="C2149" s="2">
        <v>0.62693287037037038</v>
      </c>
      <c r="D2149" s="2">
        <v>0.62837962962962968</v>
      </c>
      <c r="E2149" t="str">
        <f t="shared" si="330"/>
        <v>ST</v>
      </c>
      <c r="G2149">
        <f t="shared" si="331"/>
        <v>0</v>
      </c>
      <c r="H2149" s="15">
        <f t="shared" si="335"/>
        <v>0</v>
      </c>
      <c r="I2149" s="2">
        <f t="shared" si="332"/>
        <v>1.4467592592593004E-3</v>
      </c>
      <c r="J2149" s="19">
        <f t="shared" si="336"/>
        <v>17776.666666666672</v>
      </c>
      <c r="K2149" s="19">
        <f t="shared" si="333"/>
        <v>2.0833333333333335</v>
      </c>
      <c r="L2149">
        <f t="shared" si="334"/>
        <v>1</v>
      </c>
      <c r="M2149" s="19">
        <f t="shared" si="337"/>
        <v>12166.16666666669</v>
      </c>
      <c r="O2149" s="19">
        <f t="shared" si="338"/>
        <v>3945.95</v>
      </c>
      <c r="Q2149" s="19">
        <f t="shared" si="339"/>
        <v>967</v>
      </c>
    </row>
    <row r="2151" spans="1:17" x14ac:dyDescent="0.3">
      <c r="G2151">
        <f>SUM(G2:G2149)</f>
        <v>21</v>
      </c>
      <c r="H2151" s="15">
        <f>SUM(H2:H2149)</f>
        <v>0.13293981481481476</v>
      </c>
      <c r="I2151" s="5">
        <f>ROUNDUP(HOUR(H2151)*60+MINUTE(H2151)+SECOND(H2151)/60,0)</f>
        <v>192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49"/>
  <sheetViews>
    <sheetView topLeftCell="A22" workbookViewId="0">
      <selection activeCell="M4" sqref="M4"/>
    </sheetView>
  </sheetViews>
  <sheetFormatPr defaultRowHeight="14.4" x14ac:dyDescent="0.3"/>
  <cols>
    <col min="1" max="1" width="11" bestFit="1" customWidth="1"/>
    <col min="2" max="2" width="10.109375" bestFit="1" customWidth="1"/>
    <col min="3" max="3" width="10.6640625" bestFit="1" customWidth="1"/>
    <col min="4" max="4" width="10.88671875" bestFit="1" customWidth="1"/>
    <col min="5" max="5" width="9.109375" bestFit="1" customWidth="1"/>
    <col min="9" max="9" width="16.6640625" bestFit="1" customWidth="1"/>
    <col min="10" max="10" width="8.44140625" customWidth="1"/>
    <col min="11" max="12" width="8.21875" customWidth="1"/>
  </cols>
  <sheetData>
    <row r="1" spans="1:11" x14ac:dyDescent="0.3">
      <c r="A1" t="s">
        <v>0</v>
      </c>
      <c r="B1" t="s">
        <v>1</v>
      </c>
      <c r="C1" t="s">
        <v>2</v>
      </c>
      <c r="D1" t="s">
        <v>3</v>
      </c>
      <c r="E1" t="s">
        <v>34</v>
      </c>
      <c r="F1" t="s">
        <v>33</v>
      </c>
      <c r="I1" s="3" t="s">
        <v>4</v>
      </c>
      <c r="J1" t="s">
        <v>35</v>
      </c>
      <c r="K1" t="s">
        <v>36</v>
      </c>
    </row>
    <row r="2" spans="1:11" x14ac:dyDescent="0.3">
      <c r="A2">
        <v>3539762</v>
      </c>
      <c r="B2" s="1">
        <v>42919</v>
      </c>
      <c r="C2" s="2">
        <v>0.33673611111111112</v>
      </c>
      <c r="D2" s="2">
        <v>0.34821759259259261</v>
      </c>
      <c r="E2">
        <f>IF(LEN(A2)=7,1,0)</f>
        <v>1</v>
      </c>
      <c r="F2">
        <f>IF(LEN(A2)=8,1,0)</f>
        <v>0</v>
      </c>
      <c r="I2" s="11">
        <v>42919</v>
      </c>
      <c r="J2" s="5">
        <v>67</v>
      </c>
      <c r="K2" s="5">
        <v>27</v>
      </c>
    </row>
    <row r="3" spans="1:11" x14ac:dyDescent="0.3">
      <c r="A3">
        <v>4546455</v>
      </c>
      <c r="B3" s="1">
        <v>42919</v>
      </c>
      <c r="C3" s="2">
        <v>0.34037037037037038</v>
      </c>
      <c r="D3" s="2">
        <v>0.34983796296296293</v>
      </c>
      <c r="E3">
        <f t="shared" ref="E3:E66" si="0">IF(LEN(A3)=7,1,0)</f>
        <v>1</v>
      </c>
      <c r="F3">
        <f t="shared" ref="F3:F66" si="1">IF(LEN(A3)=8,1,0)</f>
        <v>0</v>
      </c>
      <c r="I3" s="11">
        <v>42920</v>
      </c>
      <c r="J3" s="5">
        <v>68</v>
      </c>
      <c r="K3" s="5">
        <v>23</v>
      </c>
    </row>
    <row r="4" spans="1:11" x14ac:dyDescent="0.3">
      <c r="A4">
        <v>4546455</v>
      </c>
      <c r="B4" s="1">
        <v>42919</v>
      </c>
      <c r="C4" s="2">
        <v>0.3404282407407408</v>
      </c>
      <c r="D4" s="2">
        <v>0.35046296296296298</v>
      </c>
      <c r="E4">
        <f t="shared" si="0"/>
        <v>1</v>
      </c>
      <c r="F4">
        <f t="shared" si="1"/>
        <v>0</v>
      </c>
      <c r="I4" s="11">
        <v>42921</v>
      </c>
      <c r="J4" s="5">
        <v>79</v>
      </c>
      <c r="K4" s="5">
        <v>24</v>
      </c>
    </row>
    <row r="5" spans="1:11" x14ac:dyDescent="0.3">
      <c r="A5">
        <v>6900303</v>
      </c>
      <c r="B5" s="1">
        <v>42919</v>
      </c>
      <c r="C5" s="2">
        <v>0.34362268518518518</v>
      </c>
      <c r="D5" s="2">
        <v>0.3482986111111111</v>
      </c>
      <c r="E5">
        <f t="shared" si="0"/>
        <v>1</v>
      </c>
      <c r="F5">
        <f t="shared" si="1"/>
        <v>0</v>
      </c>
      <c r="I5" s="11">
        <v>42922</v>
      </c>
      <c r="J5" s="5">
        <v>78</v>
      </c>
      <c r="K5" s="5">
        <v>20</v>
      </c>
    </row>
    <row r="6" spans="1:11" x14ac:dyDescent="0.3">
      <c r="A6">
        <v>4250194</v>
      </c>
      <c r="B6" s="1">
        <v>42919</v>
      </c>
      <c r="C6" s="2">
        <v>0.34399305555555554</v>
      </c>
      <c r="D6" s="2">
        <v>0.34872685185185182</v>
      </c>
      <c r="E6">
        <f t="shared" si="0"/>
        <v>1</v>
      </c>
      <c r="F6">
        <f t="shared" si="1"/>
        <v>0</v>
      </c>
      <c r="I6" s="11">
        <v>42923</v>
      </c>
      <c r="J6" s="5">
        <v>69</v>
      </c>
      <c r="K6" s="5">
        <v>31</v>
      </c>
    </row>
    <row r="7" spans="1:11" x14ac:dyDescent="0.3">
      <c r="A7">
        <v>54586484</v>
      </c>
      <c r="B7" s="1">
        <v>42919</v>
      </c>
      <c r="C7" s="2">
        <v>0.3460185185185185</v>
      </c>
      <c r="D7" s="2">
        <v>0.34969907407407402</v>
      </c>
      <c r="E7">
        <f t="shared" si="0"/>
        <v>0</v>
      </c>
      <c r="F7">
        <f t="shared" si="1"/>
        <v>1</v>
      </c>
      <c r="I7" s="11">
        <v>42926</v>
      </c>
      <c r="J7" s="5">
        <v>73</v>
      </c>
      <c r="K7" s="5">
        <v>23</v>
      </c>
    </row>
    <row r="8" spans="1:11" x14ac:dyDescent="0.3">
      <c r="A8">
        <v>26204415</v>
      </c>
      <c r="B8" s="1">
        <v>42919</v>
      </c>
      <c r="C8" s="2">
        <v>0.34880787037037037</v>
      </c>
      <c r="D8" s="2">
        <v>0.35023148148148148</v>
      </c>
      <c r="E8">
        <f t="shared" si="0"/>
        <v>0</v>
      </c>
      <c r="F8">
        <f t="shared" si="1"/>
        <v>1</v>
      </c>
      <c r="I8" s="11">
        <v>42927</v>
      </c>
      <c r="J8" s="5">
        <v>60</v>
      </c>
      <c r="K8" s="5">
        <v>27</v>
      </c>
    </row>
    <row r="9" spans="1:11" x14ac:dyDescent="0.3">
      <c r="A9">
        <v>8596929</v>
      </c>
      <c r="B9" s="1">
        <v>42919</v>
      </c>
      <c r="C9" s="2">
        <v>0.35322916666666665</v>
      </c>
      <c r="D9" s="2">
        <v>0.35968749999999999</v>
      </c>
      <c r="E9">
        <f t="shared" si="0"/>
        <v>1</v>
      </c>
      <c r="F9">
        <f t="shared" si="1"/>
        <v>0</v>
      </c>
      <c r="I9" s="11">
        <v>42928</v>
      </c>
      <c r="J9" s="5">
        <v>70</v>
      </c>
      <c r="K9" s="5">
        <v>27</v>
      </c>
    </row>
    <row r="10" spans="1:11" x14ac:dyDescent="0.3">
      <c r="A10">
        <v>4546455</v>
      </c>
      <c r="B10" s="1">
        <v>42919</v>
      </c>
      <c r="C10" s="2">
        <v>0.35723379629629631</v>
      </c>
      <c r="D10" s="2">
        <v>0.36699074074074073</v>
      </c>
      <c r="E10">
        <f t="shared" si="0"/>
        <v>1</v>
      </c>
      <c r="F10">
        <f t="shared" si="1"/>
        <v>0</v>
      </c>
      <c r="I10" s="11">
        <v>42929</v>
      </c>
      <c r="J10" s="5">
        <v>67</v>
      </c>
      <c r="K10" s="5">
        <v>24</v>
      </c>
    </row>
    <row r="11" spans="1:11" x14ac:dyDescent="0.3">
      <c r="A11">
        <v>44937926</v>
      </c>
      <c r="B11" s="1">
        <v>42919</v>
      </c>
      <c r="C11" s="2">
        <v>0.36178240740740741</v>
      </c>
      <c r="D11" s="2">
        <v>0.37260416666666668</v>
      </c>
      <c r="E11">
        <f t="shared" si="0"/>
        <v>0</v>
      </c>
      <c r="F11">
        <f t="shared" si="1"/>
        <v>1</v>
      </c>
      <c r="I11" s="11">
        <v>42930</v>
      </c>
      <c r="J11" s="5">
        <v>74</v>
      </c>
      <c r="K11" s="5">
        <v>24</v>
      </c>
    </row>
    <row r="12" spans="1:11" x14ac:dyDescent="0.3">
      <c r="A12">
        <v>5816822</v>
      </c>
      <c r="B12" s="1">
        <v>42919</v>
      </c>
      <c r="C12" s="2">
        <v>0.36702546296296296</v>
      </c>
      <c r="D12" s="2">
        <v>0.37568287037037035</v>
      </c>
      <c r="E12">
        <f t="shared" si="0"/>
        <v>1</v>
      </c>
      <c r="F12">
        <f t="shared" si="1"/>
        <v>0</v>
      </c>
      <c r="I12" s="11">
        <v>42933</v>
      </c>
      <c r="J12" s="5">
        <v>76</v>
      </c>
      <c r="K12" s="5">
        <v>26</v>
      </c>
    </row>
    <row r="13" spans="1:11" x14ac:dyDescent="0.3">
      <c r="A13">
        <v>96191858</v>
      </c>
      <c r="B13" s="1">
        <v>42919</v>
      </c>
      <c r="C13" s="2">
        <v>0.36861111111111106</v>
      </c>
      <c r="D13" s="2">
        <v>0.37554398148148144</v>
      </c>
      <c r="E13">
        <f t="shared" si="0"/>
        <v>0</v>
      </c>
      <c r="F13">
        <f t="shared" si="1"/>
        <v>1</v>
      </c>
      <c r="I13" s="11">
        <v>42934</v>
      </c>
      <c r="J13" s="5">
        <v>74</v>
      </c>
      <c r="K13" s="5">
        <v>17</v>
      </c>
    </row>
    <row r="14" spans="1:11" x14ac:dyDescent="0.3">
      <c r="A14">
        <v>47261256</v>
      </c>
      <c r="B14" s="1">
        <v>42919</v>
      </c>
      <c r="C14" s="2">
        <v>0.37017361111111113</v>
      </c>
      <c r="D14" s="2">
        <v>0.37328703703703708</v>
      </c>
      <c r="E14">
        <f t="shared" si="0"/>
        <v>0</v>
      </c>
      <c r="F14">
        <f t="shared" si="1"/>
        <v>1</v>
      </c>
      <c r="I14" s="11">
        <v>42935</v>
      </c>
      <c r="J14" s="5">
        <v>67</v>
      </c>
      <c r="K14" s="5">
        <v>24</v>
      </c>
    </row>
    <row r="15" spans="1:11" x14ac:dyDescent="0.3">
      <c r="A15">
        <v>26204415</v>
      </c>
      <c r="B15" s="1">
        <v>42919</v>
      </c>
      <c r="C15" s="2">
        <v>0.37516203703703704</v>
      </c>
      <c r="D15" s="2">
        <v>0.38424768518518521</v>
      </c>
      <c r="E15">
        <f t="shared" si="0"/>
        <v>0</v>
      </c>
      <c r="F15">
        <f t="shared" si="1"/>
        <v>1</v>
      </c>
      <c r="I15" s="11">
        <v>42936</v>
      </c>
      <c r="J15" s="5">
        <v>75</v>
      </c>
      <c r="K15" s="5">
        <v>20</v>
      </c>
    </row>
    <row r="16" spans="1:11" x14ac:dyDescent="0.3">
      <c r="A16">
        <v>22747425</v>
      </c>
      <c r="B16" s="1">
        <v>42919</v>
      </c>
      <c r="C16" s="2">
        <v>0.37719907407407405</v>
      </c>
      <c r="D16" s="2">
        <v>0.38513888888888892</v>
      </c>
      <c r="E16">
        <f t="shared" si="0"/>
        <v>0</v>
      </c>
      <c r="F16">
        <f t="shared" si="1"/>
        <v>1</v>
      </c>
      <c r="I16" s="11">
        <v>42937</v>
      </c>
      <c r="J16" s="5">
        <v>73</v>
      </c>
      <c r="K16" s="5">
        <v>25</v>
      </c>
    </row>
    <row r="17" spans="1:11" x14ac:dyDescent="0.3">
      <c r="A17">
        <v>96191858</v>
      </c>
      <c r="B17" s="1">
        <v>42919</v>
      </c>
      <c r="C17" s="2">
        <v>0.37987268518518519</v>
      </c>
      <c r="D17" s="2">
        <v>0.38802083333333331</v>
      </c>
      <c r="E17">
        <f t="shared" si="0"/>
        <v>0</v>
      </c>
      <c r="F17">
        <f t="shared" si="1"/>
        <v>1</v>
      </c>
      <c r="I17" s="11">
        <v>42940</v>
      </c>
      <c r="J17" s="5">
        <v>77</v>
      </c>
      <c r="K17" s="5">
        <v>30</v>
      </c>
    </row>
    <row r="18" spans="1:11" x14ac:dyDescent="0.3">
      <c r="A18">
        <v>5816822</v>
      </c>
      <c r="B18" s="1">
        <v>42919</v>
      </c>
      <c r="C18" s="2">
        <v>0.38123842592592588</v>
      </c>
      <c r="D18" s="2">
        <v>0.38390046296296299</v>
      </c>
      <c r="E18">
        <f t="shared" si="0"/>
        <v>1</v>
      </c>
      <c r="F18">
        <f t="shared" si="1"/>
        <v>0</v>
      </c>
      <c r="I18" s="11">
        <v>42941</v>
      </c>
      <c r="J18" s="5">
        <v>79</v>
      </c>
      <c r="K18" s="5">
        <v>27</v>
      </c>
    </row>
    <row r="19" spans="1:11" x14ac:dyDescent="0.3">
      <c r="A19">
        <v>3352943</v>
      </c>
      <c r="B19" s="1">
        <v>42919</v>
      </c>
      <c r="C19" s="2">
        <v>0.38701388888888894</v>
      </c>
      <c r="D19" s="2">
        <v>0.3943402777777778</v>
      </c>
      <c r="E19">
        <f t="shared" si="0"/>
        <v>1</v>
      </c>
      <c r="F19">
        <f t="shared" si="1"/>
        <v>0</v>
      </c>
      <c r="I19" s="11">
        <v>42942</v>
      </c>
      <c r="J19" s="5">
        <v>78</v>
      </c>
      <c r="K19" s="5">
        <v>24</v>
      </c>
    </row>
    <row r="20" spans="1:11" x14ac:dyDescent="0.3">
      <c r="A20">
        <v>35634368</v>
      </c>
      <c r="B20" s="1">
        <v>42919</v>
      </c>
      <c r="C20" s="2">
        <v>0.39181712962962961</v>
      </c>
      <c r="D20" s="2">
        <v>0.40334490740740742</v>
      </c>
      <c r="E20">
        <f t="shared" si="0"/>
        <v>0</v>
      </c>
      <c r="F20">
        <f t="shared" si="1"/>
        <v>1</v>
      </c>
      <c r="I20" s="11">
        <v>42943</v>
      </c>
      <c r="J20" s="5">
        <v>70</v>
      </c>
      <c r="K20" s="5">
        <v>22</v>
      </c>
    </row>
    <row r="21" spans="1:11" x14ac:dyDescent="0.3">
      <c r="A21">
        <v>8313390</v>
      </c>
      <c r="B21" s="1">
        <v>42919</v>
      </c>
      <c r="C21" s="2">
        <v>0.39571759259259259</v>
      </c>
      <c r="D21" s="2">
        <v>0.39844907407407404</v>
      </c>
      <c r="E21">
        <f t="shared" si="0"/>
        <v>1</v>
      </c>
      <c r="F21">
        <f t="shared" si="1"/>
        <v>0</v>
      </c>
      <c r="I21" s="11">
        <v>42944</v>
      </c>
      <c r="J21" s="5">
        <v>68</v>
      </c>
      <c r="K21" s="5">
        <v>24</v>
      </c>
    </row>
    <row r="22" spans="1:11" x14ac:dyDescent="0.3">
      <c r="A22">
        <v>3954712</v>
      </c>
      <c r="B22" s="1">
        <v>42919</v>
      </c>
      <c r="C22" s="2">
        <v>0.39876157407407403</v>
      </c>
      <c r="D22" s="2">
        <v>0.40207175925925925</v>
      </c>
      <c r="E22">
        <f t="shared" si="0"/>
        <v>1</v>
      </c>
      <c r="F22">
        <f t="shared" si="1"/>
        <v>0</v>
      </c>
      <c r="I22" s="11">
        <v>42947</v>
      </c>
      <c r="J22" s="5">
        <v>82</v>
      </c>
      <c r="K22" s="5">
        <v>23</v>
      </c>
    </row>
    <row r="23" spans="1:11" x14ac:dyDescent="0.3">
      <c r="A23">
        <v>2109147679</v>
      </c>
      <c r="B23" s="1">
        <v>42919</v>
      </c>
      <c r="C23" s="2">
        <v>0.40035879629629628</v>
      </c>
      <c r="D23" s="2">
        <v>0.41166666666666668</v>
      </c>
      <c r="E23">
        <f t="shared" si="0"/>
        <v>0</v>
      </c>
      <c r="F23">
        <f t="shared" si="1"/>
        <v>0</v>
      </c>
      <c r="I23" s="11" t="s">
        <v>5</v>
      </c>
      <c r="J23" s="5">
        <v>1524</v>
      </c>
      <c r="K23" s="5">
        <v>512</v>
      </c>
    </row>
    <row r="24" spans="1:11" x14ac:dyDescent="0.3">
      <c r="A24">
        <v>1787732</v>
      </c>
      <c r="B24" s="1">
        <v>42919</v>
      </c>
      <c r="C24" s="2">
        <v>0.4052546296296296</v>
      </c>
      <c r="D24" s="2">
        <v>0.41048611111111111</v>
      </c>
      <c r="E24">
        <f t="shared" si="0"/>
        <v>1</v>
      </c>
      <c r="F24">
        <f t="shared" si="1"/>
        <v>0</v>
      </c>
    </row>
    <row r="25" spans="1:11" x14ac:dyDescent="0.3">
      <c r="A25">
        <v>7834807</v>
      </c>
      <c r="B25" s="1">
        <v>42919</v>
      </c>
      <c r="C25" s="2">
        <v>0.40980324074074076</v>
      </c>
      <c r="D25" s="2">
        <v>0.41035879629629629</v>
      </c>
      <c r="E25">
        <f t="shared" si="0"/>
        <v>1</v>
      </c>
      <c r="F25">
        <f t="shared" si="1"/>
        <v>0</v>
      </c>
    </row>
    <row r="26" spans="1:11" x14ac:dyDescent="0.3">
      <c r="A26">
        <v>33320202</v>
      </c>
      <c r="B26" s="1">
        <v>42919</v>
      </c>
      <c r="C26" s="2">
        <v>0.41506944444444444</v>
      </c>
      <c r="D26" s="2">
        <v>0.42621527777777773</v>
      </c>
      <c r="E26">
        <f t="shared" si="0"/>
        <v>0</v>
      </c>
      <c r="F26">
        <f t="shared" si="1"/>
        <v>1</v>
      </c>
    </row>
    <row r="27" spans="1:11" x14ac:dyDescent="0.3">
      <c r="A27">
        <v>1488369</v>
      </c>
      <c r="B27" s="1">
        <v>42919</v>
      </c>
      <c r="C27" s="2">
        <v>0.41612268518518519</v>
      </c>
      <c r="D27" s="2">
        <v>0.41756944444444444</v>
      </c>
      <c r="E27">
        <f t="shared" si="0"/>
        <v>1</v>
      </c>
      <c r="F27">
        <f t="shared" si="1"/>
        <v>0</v>
      </c>
    </row>
    <row r="28" spans="1:11" x14ac:dyDescent="0.3">
      <c r="A28">
        <v>2631285</v>
      </c>
      <c r="B28" s="1">
        <v>42919</v>
      </c>
      <c r="C28" s="2">
        <v>0.4176273148148148</v>
      </c>
      <c r="D28" s="2">
        <v>0.42375000000000002</v>
      </c>
      <c r="E28">
        <f t="shared" si="0"/>
        <v>1</v>
      </c>
      <c r="F28">
        <f t="shared" si="1"/>
        <v>0</v>
      </c>
    </row>
    <row r="29" spans="1:11" x14ac:dyDescent="0.3">
      <c r="A29">
        <v>7415603</v>
      </c>
      <c r="B29" s="1">
        <v>42919</v>
      </c>
      <c r="C29" s="2">
        <v>0.42078703703703701</v>
      </c>
      <c r="D29" s="2">
        <v>0.43216435185185187</v>
      </c>
      <c r="E29">
        <f t="shared" si="0"/>
        <v>1</v>
      </c>
      <c r="F29">
        <f t="shared" si="1"/>
        <v>0</v>
      </c>
    </row>
    <row r="30" spans="1:11" x14ac:dyDescent="0.3">
      <c r="A30">
        <v>96375379</v>
      </c>
      <c r="B30" s="1">
        <v>42919</v>
      </c>
      <c r="C30" s="2">
        <v>0.42447916666666669</v>
      </c>
      <c r="D30" s="2">
        <v>0.42660879629629633</v>
      </c>
      <c r="E30">
        <f t="shared" si="0"/>
        <v>0</v>
      </c>
      <c r="F30">
        <f t="shared" si="1"/>
        <v>1</v>
      </c>
    </row>
    <row r="31" spans="1:11" x14ac:dyDescent="0.3">
      <c r="A31">
        <v>6976431</v>
      </c>
      <c r="B31" s="1">
        <v>42919</v>
      </c>
      <c r="C31" s="2">
        <v>0.4281712962962963</v>
      </c>
      <c r="D31" s="2">
        <v>0.43692129629629628</v>
      </c>
      <c r="E31">
        <f t="shared" si="0"/>
        <v>1</v>
      </c>
      <c r="F31">
        <f t="shared" si="1"/>
        <v>0</v>
      </c>
    </row>
    <row r="32" spans="1:11" x14ac:dyDescent="0.3">
      <c r="A32">
        <v>4093292</v>
      </c>
      <c r="B32" s="1">
        <v>42919</v>
      </c>
      <c r="C32" s="2">
        <v>0.4303819444444445</v>
      </c>
      <c r="D32" s="2">
        <v>0.43494212962962964</v>
      </c>
      <c r="E32">
        <f t="shared" si="0"/>
        <v>1</v>
      </c>
      <c r="F32">
        <f t="shared" si="1"/>
        <v>0</v>
      </c>
    </row>
    <row r="33" spans="1:6" x14ac:dyDescent="0.3">
      <c r="A33">
        <v>6312575</v>
      </c>
      <c r="B33" s="1">
        <v>42919</v>
      </c>
      <c r="C33" s="2">
        <v>0.4309837962962963</v>
      </c>
      <c r="D33" s="2">
        <v>0.43748842592592596</v>
      </c>
      <c r="E33">
        <f t="shared" si="0"/>
        <v>1</v>
      </c>
      <c r="F33">
        <f t="shared" si="1"/>
        <v>0</v>
      </c>
    </row>
    <row r="34" spans="1:6" x14ac:dyDescent="0.3">
      <c r="A34">
        <v>38535407</v>
      </c>
      <c r="B34" s="1">
        <v>42919</v>
      </c>
      <c r="C34" s="2">
        <v>0.43593750000000003</v>
      </c>
      <c r="D34" s="2">
        <v>0.44417824074074069</v>
      </c>
      <c r="E34">
        <f t="shared" si="0"/>
        <v>0</v>
      </c>
      <c r="F34">
        <f t="shared" si="1"/>
        <v>1</v>
      </c>
    </row>
    <row r="35" spans="1:6" x14ac:dyDescent="0.3">
      <c r="A35">
        <v>38535407</v>
      </c>
      <c r="B35" s="1">
        <v>42919</v>
      </c>
      <c r="C35" s="2">
        <v>0.43824074074074071</v>
      </c>
      <c r="D35" s="2">
        <v>0.43913194444444442</v>
      </c>
      <c r="E35">
        <f t="shared" si="0"/>
        <v>0</v>
      </c>
      <c r="F35">
        <f t="shared" si="1"/>
        <v>1</v>
      </c>
    </row>
    <row r="36" spans="1:6" x14ac:dyDescent="0.3">
      <c r="A36">
        <v>9413315</v>
      </c>
      <c r="B36" s="1">
        <v>42919</v>
      </c>
      <c r="C36" s="2">
        <v>0.44313657407407409</v>
      </c>
      <c r="D36" s="2">
        <v>0.45300925925925922</v>
      </c>
      <c r="E36">
        <f t="shared" si="0"/>
        <v>1</v>
      </c>
      <c r="F36">
        <f t="shared" si="1"/>
        <v>0</v>
      </c>
    </row>
    <row r="37" spans="1:6" x14ac:dyDescent="0.3">
      <c r="A37">
        <v>8514016</v>
      </c>
      <c r="B37" s="1">
        <v>42919</v>
      </c>
      <c r="C37" s="2">
        <v>0.44778935185185187</v>
      </c>
      <c r="D37" s="2">
        <v>0.44998842592592592</v>
      </c>
      <c r="E37">
        <f t="shared" si="0"/>
        <v>1</v>
      </c>
      <c r="F37">
        <f t="shared" si="1"/>
        <v>0</v>
      </c>
    </row>
    <row r="38" spans="1:6" x14ac:dyDescent="0.3">
      <c r="A38">
        <v>40965486</v>
      </c>
      <c r="B38" s="1">
        <v>42919</v>
      </c>
      <c r="C38" s="2">
        <v>0.44945601851851852</v>
      </c>
      <c r="D38" s="2">
        <v>0.46011574074074074</v>
      </c>
      <c r="E38">
        <f t="shared" si="0"/>
        <v>0</v>
      </c>
      <c r="F38">
        <f t="shared" si="1"/>
        <v>1</v>
      </c>
    </row>
    <row r="39" spans="1:6" x14ac:dyDescent="0.3">
      <c r="A39">
        <v>4546455</v>
      </c>
      <c r="B39" s="1">
        <v>42919</v>
      </c>
      <c r="C39" s="2">
        <v>0.45270833333333332</v>
      </c>
      <c r="D39" s="2">
        <v>0.45620370370370367</v>
      </c>
      <c r="E39">
        <f t="shared" si="0"/>
        <v>1</v>
      </c>
      <c r="F39">
        <f t="shared" si="1"/>
        <v>0</v>
      </c>
    </row>
    <row r="40" spans="1:6" x14ac:dyDescent="0.3">
      <c r="A40">
        <v>1435049</v>
      </c>
      <c r="B40" s="1">
        <v>42919</v>
      </c>
      <c r="C40" s="2">
        <v>0.45494212962962965</v>
      </c>
      <c r="D40" s="2">
        <v>0.45567129629629632</v>
      </c>
      <c r="E40">
        <f t="shared" si="0"/>
        <v>1</v>
      </c>
      <c r="F40">
        <f t="shared" si="1"/>
        <v>0</v>
      </c>
    </row>
    <row r="41" spans="1:6" x14ac:dyDescent="0.3">
      <c r="A41">
        <v>85598139</v>
      </c>
      <c r="B41" s="1">
        <v>42919</v>
      </c>
      <c r="C41" s="2">
        <v>0.456087962962963</v>
      </c>
      <c r="D41" s="2">
        <v>0.46314814814814814</v>
      </c>
      <c r="E41">
        <f t="shared" si="0"/>
        <v>0</v>
      </c>
      <c r="F41">
        <f t="shared" si="1"/>
        <v>1</v>
      </c>
    </row>
    <row r="42" spans="1:6" x14ac:dyDescent="0.3">
      <c r="A42">
        <v>1787732</v>
      </c>
      <c r="B42" s="1">
        <v>42919</v>
      </c>
      <c r="C42" s="2">
        <v>0.46151620370370372</v>
      </c>
      <c r="D42" s="2">
        <v>0.46546296296296297</v>
      </c>
      <c r="E42">
        <f t="shared" si="0"/>
        <v>1</v>
      </c>
      <c r="F42">
        <f t="shared" si="1"/>
        <v>0</v>
      </c>
    </row>
    <row r="43" spans="1:6" x14ac:dyDescent="0.3">
      <c r="A43">
        <v>1926053</v>
      </c>
      <c r="B43" s="1">
        <v>42919</v>
      </c>
      <c r="C43" s="2">
        <v>0.46155092592592589</v>
      </c>
      <c r="D43" s="2">
        <v>0.46766203703703701</v>
      </c>
      <c r="E43">
        <f t="shared" si="0"/>
        <v>1</v>
      </c>
      <c r="F43">
        <f t="shared" si="1"/>
        <v>0</v>
      </c>
    </row>
    <row r="44" spans="1:6" x14ac:dyDescent="0.3">
      <c r="A44">
        <v>82949156</v>
      </c>
      <c r="B44" s="1">
        <v>42919</v>
      </c>
      <c r="C44" s="2">
        <v>0.46224537037037039</v>
      </c>
      <c r="D44" s="2">
        <v>0.463900462962963</v>
      </c>
      <c r="E44">
        <f t="shared" si="0"/>
        <v>0</v>
      </c>
      <c r="F44">
        <f t="shared" si="1"/>
        <v>1</v>
      </c>
    </row>
    <row r="45" spans="1:6" x14ac:dyDescent="0.3">
      <c r="A45">
        <v>73690742</v>
      </c>
      <c r="B45" s="1">
        <v>42919</v>
      </c>
      <c r="C45" s="2">
        <v>0.46766203703703701</v>
      </c>
      <c r="D45" s="2">
        <v>0.4767939814814815</v>
      </c>
      <c r="E45">
        <f t="shared" si="0"/>
        <v>0</v>
      </c>
      <c r="F45">
        <f t="shared" si="1"/>
        <v>1</v>
      </c>
    </row>
    <row r="46" spans="1:6" x14ac:dyDescent="0.3">
      <c r="A46">
        <v>5107477025</v>
      </c>
      <c r="B46" s="1">
        <v>42919</v>
      </c>
      <c r="C46" s="2">
        <v>0.47125</v>
      </c>
      <c r="D46" s="2">
        <v>0.47871527777777773</v>
      </c>
      <c r="E46">
        <f t="shared" si="0"/>
        <v>0</v>
      </c>
      <c r="F46">
        <f t="shared" si="1"/>
        <v>0</v>
      </c>
    </row>
    <row r="47" spans="1:6" x14ac:dyDescent="0.3">
      <c r="A47">
        <v>4787793</v>
      </c>
      <c r="B47" s="1">
        <v>42919</v>
      </c>
      <c r="C47" s="2">
        <v>0.47584490740740737</v>
      </c>
      <c r="D47" s="2">
        <v>0.48518518518518516</v>
      </c>
      <c r="E47">
        <f t="shared" si="0"/>
        <v>1</v>
      </c>
      <c r="F47">
        <f t="shared" si="1"/>
        <v>0</v>
      </c>
    </row>
    <row r="48" spans="1:6" x14ac:dyDescent="0.3">
      <c r="A48">
        <v>79381100</v>
      </c>
      <c r="B48" s="1">
        <v>42919</v>
      </c>
      <c r="C48" s="2">
        <v>0.48078703703703707</v>
      </c>
      <c r="D48" s="2">
        <v>0.48550925925925931</v>
      </c>
      <c r="E48">
        <f t="shared" si="0"/>
        <v>0</v>
      </c>
      <c r="F48">
        <f t="shared" si="1"/>
        <v>1</v>
      </c>
    </row>
    <row r="49" spans="1:6" x14ac:dyDescent="0.3">
      <c r="A49">
        <v>4146159</v>
      </c>
      <c r="B49" s="1">
        <v>42919</v>
      </c>
      <c r="C49" s="2">
        <v>0.48123842592592592</v>
      </c>
      <c r="D49" s="2">
        <v>0.49261574074074077</v>
      </c>
      <c r="E49">
        <f t="shared" si="0"/>
        <v>1</v>
      </c>
      <c r="F49">
        <f t="shared" si="1"/>
        <v>0</v>
      </c>
    </row>
    <row r="50" spans="1:6" x14ac:dyDescent="0.3">
      <c r="A50">
        <v>13484133</v>
      </c>
      <c r="B50" s="1">
        <v>42919</v>
      </c>
      <c r="C50" s="2">
        <v>0.48254629629629631</v>
      </c>
      <c r="D50" s="2">
        <v>0.48739583333333331</v>
      </c>
      <c r="E50">
        <f t="shared" si="0"/>
        <v>0</v>
      </c>
      <c r="F50">
        <f t="shared" si="1"/>
        <v>1</v>
      </c>
    </row>
    <row r="51" spans="1:6" x14ac:dyDescent="0.3">
      <c r="A51">
        <v>4657345</v>
      </c>
      <c r="B51" s="1">
        <v>42919</v>
      </c>
      <c r="C51" s="2">
        <v>0.4848958333333333</v>
      </c>
      <c r="D51" s="2">
        <v>0.48734953703703704</v>
      </c>
      <c r="E51">
        <f t="shared" si="0"/>
        <v>1</v>
      </c>
      <c r="F51">
        <f t="shared" si="1"/>
        <v>0</v>
      </c>
    </row>
    <row r="52" spans="1:6" x14ac:dyDescent="0.3">
      <c r="A52">
        <v>3697935</v>
      </c>
      <c r="B52" s="1">
        <v>42919</v>
      </c>
      <c r="C52" s="2">
        <v>0.49054398148148143</v>
      </c>
      <c r="D52" s="2">
        <v>0.49251157407407403</v>
      </c>
      <c r="E52">
        <f t="shared" si="0"/>
        <v>1</v>
      </c>
      <c r="F52">
        <f t="shared" si="1"/>
        <v>0</v>
      </c>
    </row>
    <row r="53" spans="1:6" x14ac:dyDescent="0.3">
      <c r="A53">
        <v>2668991</v>
      </c>
      <c r="B53" s="1">
        <v>42919</v>
      </c>
      <c r="C53" s="2">
        <v>0.49284722222222221</v>
      </c>
      <c r="D53" s="2">
        <v>0.50354166666666667</v>
      </c>
      <c r="E53">
        <f t="shared" si="0"/>
        <v>1</v>
      </c>
      <c r="F53">
        <f t="shared" si="1"/>
        <v>0</v>
      </c>
    </row>
    <row r="54" spans="1:6" x14ac:dyDescent="0.3">
      <c r="A54">
        <v>3520189</v>
      </c>
      <c r="B54" s="1">
        <v>42919</v>
      </c>
      <c r="C54" s="2">
        <v>0.49862268518518515</v>
      </c>
      <c r="D54" s="2">
        <v>0.50287037037037041</v>
      </c>
      <c r="E54">
        <f t="shared" si="0"/>
        <v>1</v>
      </c>
      <c r="F54">
        <f t="shared" si="1"/>
        <v>0</v>
      </c>
    </row>
    <row r="55" spans="1:6" x14ac:dyDescent="0.3">
      <c r="A55">
        <v>4546455</v>
      </c>
      <c r="B55" s="1">
        <v>42919</v>
      </c>
      <c r="C55" s="2">
        <v>0.50089120370370377</v>
      </c>
      <c r="D55" s="2">
        <v>0.50876157407407407</v>
      </c>
      <c r="E55">
        <f t="shared" si="0"/>
        <v>1</v>
      </c>
      <c r="F55">
        <f t="shared" si="1"/>
        <v>0</v>
      </c>
    </row>
    <row r="56" spans="1:6" x14ac:dyDescent="0.3">
      <c r="A56">
        <v>3897347</v>
      </c>
      <c r="B56" s="1">
        <v>42919</v>
      </c>
      <c r="C56" s="2">
        <v>0.50549768518518523</v>
      </c>
      <c r="D56" s="2">
        <v>0.5100231481481482</v>
      </c>
      <c r="E56">
        <f t="shared" si="0"/>
        <v>1</v>
      </c>
      <c r="F56">
        <f t="shared" si="1"/>
        <v>0</v>
      </c>
    </row>
    <row r="57" spans="1:6" x14ac:dyDescent="0.3">
      <c r="A57">
        <v>1867016</v>
      </c>
      <c r="B57" s="1">
        <v>42919</v>
      </c>
      <c r="C57" s="2">
        <v>0.50910879629629624</v>
      </c>
      <c r="D57" s="2">
        <v>0.50930555555555557</v>
      </c>
      <c r="E57">
        <f t="shared" si="0"/>
        <v>1</v>
      </c>
      <c r="F57">
        <f t="shared" si="1"/>
        <v>0</v>
      </c>
    </row>
    <row r="58" spans="1:6" x14ac:dyDescent="0.3">
      <c r="A58">
        <v>96949751</v>
      </c>
      <c r="B58" s="1">
        <v>42919</v>
      </c>
      <c r="C58" s="2">
        <v>0.51262731481481483</v>
      </c>
      <c r="D58" s="2">
        <v>0.5142592592592593</v>
      </c>
      <c r="E58">
        <f t="shared" si="0"/>
        <v>0</v>
      </c>
      <c r="F58">
        <f t="shared" si="1"/>
        <v>1</v>
      </c>
    </row>
    <row r="59" spans="1:6" x14ac:dyDescent="0.3">
      <c r="A59">
        <v>81613163</v>
      </c>
      <c r="B59" s="1">
        <v>42919</v>
      </c>
      <c r="C59" s="2">
        <v>0.5175925925925926</v>
      </c>
      <c r="D59" s="2">
        <v>0.52021990740740742</v>
      </c>
      <c r="E59">
        <f t="shared" si="0"/>
        <v>0</v>
      </c>
      <c r="F59">
        <f t="shared" si="1"/>
        <v>1</v>
      </c>
    </row>
    <row r="60" spans="1:6" x14ac:dyDescent="0.3">
      <c r="A60">
        <v>4250194</v>
      </c>
      <c r="B60" s="1">
        <v>42919</v>
      </c>
      <c r="C60" s="2">
        <v>0.52217592592592588</v>
      </c>
      <c r="D60" s="2">
        <v>0.52918981481481475</v>
      </c>
      <c r="E60">
        <f t="shared" si="0"/>
        <v>1</v>
      </c>
      <c r="F60">
        <f t="shared" si="1"/>
        <v>0</v>
      </c>
    </row>
    <row r="61" spans="1:6" x14ac:dyDescent="0.3">
      <c r="A61">
        <v>6050344</v>
      </c>
      <c r="B61" s="1">
        <v>42919</v>
      </c>
      <c r="C61" s="2">
        <v>0.52444444444444438</v>
      </c>
      <c r="D61" s="2">
        <v>0.52681712962962968</v>
      </c>
      <c r="E61">
        <f t="shared" si="0"/>
        <v>1</v>
      </c>
      <c r="F61">
        <f t="shared" si="1"/>
        <v>0</v>
      </c>
    </row>
    <row r="62" spans="1:6" x14ac:dyDescent="0.3">
      <c r="A62">
        <v>4546455</v>
      </c>
      <c r="B62" s="1">
        <v>42919</v>
      </c>
      <c r="C62" s="2">
        <v>0.5258680555555556</v>
      </c>
      <c r="D62" s="2">
        <v>0.53531249999999997</v>
      </c>
      <c r="E62">
        <f t="shared" si="0"/>
        <v>1</v>
      </c>
      <c r="F62">
        <f t="shared" si="1"/>
        <v>0</v>
      </c>
    </row>
    <row r="63" spans="1:6" x14ac:dyDescent="0.3">
      <c r="A63">
        <v>7727942</v>
      </c>
      <c r="B63" s="1">
        <v>42919</v>
      </c>
      <c r="C63" s="2">
        <v>0.53013888888888883</v>
      </c>
      <c r="D63" s="2">
        <v>0.53707175925925921</v>
      </c>
      <c r="E63">
        <f t="shared" si="0"/>
        <v>1</v>
      </c>
      <c r="F63">
        <f t="shared" si="1"/>
        <v>0</v>
      </c>
    </row>
    <row r="64" spans="1:6" x14ac:dyDescent="0.3">
      <c r="A64">
        <v>8249721</v>
      </c>
      <c r="B64" s="1">
        <v>42919</v>
      </c>
      <c r="C64" s="2">
        <v>0.53486111111111112</v>
      </c>
      <c r="D64" s="2">
        <v>0.53756944444444443</v>
      </c>
      <c r="E64">
        <f t="shared" si="0"/>
        <v>1</v>
      </c>
      <c r="F64">
        <f t="shared" si="1"/>
        <v>0</v>
      </c>
    </row>
    <row r="65" spans="1:6" x14ac:dyDescent="0.3">
      <c r="A65">
        <v>6894270</v>
      </c>
      <c r="B65" s="1">
        <v>42919</v>
      </c>
      <c r="C65" s="2">
        <v>0.5348842592592592</v>
      </c>
      <c r="D65" s="2">
        <v>0.53523148148148147</v>
      </c>
      <c r="E65">
        <f t="shared" si="0"/>
        <v>1</v>
      </c>
      <c r="F65">
        <f t="shared" si="1"/>
        <v>0</v>
      </c>
    </row>
    <row r="66" spans="1:6" x14ac:dyDescent="0.3">
      <c r="A66">
        <v>3095218</v>
      </c>
      <c r="B66" s="1">
        <v>42919</v>
      </c>
      <c r="C66" s="2">
        <v>0.53586805555555561</v>
      </c>
      <c r="D66" s="2">
        <v>0.54329861111111111</v>
      </c>
      <c r="E66">
        <f t="shared" si="0"/>
        <v>1</v>
      </c>
      <c r="F66">
        <f t="shared" si="1"/>
        <v>0</v>
      </c>
    </row>
    <row r="67" spans="1:6" x14ac:dyDescent="0.3">
      <c r="A67">
        <v>45081794</v>
      </c>
      <c r="B67" s="1">
        <v>42919</v>
      </c>
      <c r="C67" s="2">
        <v>0.54016203703703702</v>
      </c>
      <c r="D67" s="2">
        <v>0.54297453703703702</v>
      </c>
      <c r="E67">
        <f t="shared" ref="E67:E130" si="2">IF(LEN(A67)=7,1,0)</f>
        <v>0</v>
      </c>
      <c r="F67">
        <f t="shared" ref="F67:F130" si="3">IF(LEN(A67)=8,1,0)</f>
        <v>1</v>
      </c>
    </row>
    <row r="68" spans="1:6" x14ac:dyDescent="0.3">
      <c r="A68">
        <v>3533271</v>
      </c>
      <c r="B68" s="1">
        <v>42919</v>
      </c>
      <c r="C68" s="2">
        <v>0.54280092592592599</v>
      </c>
      <c r="D68" s="2">
        <v>0.54478009259259264</v>
      </c>
      <c r="E68">
        <f t="shared" si="2"/>
        <v>1</v>
      </c>
      <c r="F68">
        <f t="shared" si="3"/>
        <v>0</v>
      </c>
    </row>
    <row r="69" spans="1:6" x14ac:dyDescent="0.3">
      <c r="A69">
        <v>7415603</v>
      </c>
      <c r="B69" s="1">
        <v>42919</v>
      </c>
      <c r="C69" s="2">
        <v>0.54848379629629629</v>
      </c>
      <c r="D69" s="2">
        <v>0.55788194444444439</v>
      </c>
      <c r="E69">
        <f t="shared" si="2"/>
        <v>1</v>
      </c>
      <c r="F69">
        <f t="shared" si="3"/>
        <v>0</v>
      </c>
    </row>
    <row r="70" spans="1:6" x14ac:dyDescent="0.3">
      <c r="A70">
        <v>9088452</v>
      </c>
      <c r="B70" s="1">
        <v>42919</v>
      </c>
      <c r="C70" s="2">
        <v>0.55283564814814812</v>
      </c>
      <c r="D70" s="2">
        <v>0.55756944444444445</v>
      </c>
      <c r="E70">
        <f t="shared" si="2"/>
        <v>1</v>
      </c>
      <c r="F70">
        <f t="shared" si="3"/>
        <v>0</v>
      </c>
    </row>
    <row r="71" spans="1:6" x14ac:dyDescent="0.3">
      <c r="A71">
        <v>3379401</v>
      </c>
      <c r="B71" s="1">
        <v>42919</v>
      </c>
      <c r="C71" s="2">
        <v>0.55576388888888884</v>
      </c>
      <c r="D71" s="2">
        <v>0.56342592592592589</v>
      </c>
      <c r="E71">
        <f t="shared" si="2"/>
        <v>1</v>
      </c>
      <c r="F71">
        <f t="shared" si="3"/>
        <v>0</v>
      </c>
    </row>
    <row r="72" spans="1:6" x14ac:dyDescent="0.3">
      <c r="A72">
        <v>73350537</v>
      </c>
      <c r="B72" s="1">
        <v>42919</v>
      </c>
      <c r="C72" s="2">
        <v>0.55722222222222217</v>
      </c>
      <c r="D72" s="2">
        <v>0.55787037037037035</v>
      </c>
      <c r="E72">
        <f t="shared" si="2"/>
        <v>0</v>
      </c>
      <c r="F72">
        <f t="shared" si="3"/>
        <v>1</v>
      </c>
    </row>
    <row r="73" spans="1:6" x14ac:dyDescent="0.3">
      <c r="A73">
        <v>83707586</v>
      </c>
      <c r="B73" s="1">
        <v>42919</v>
      </c>
      <c r="C73" s="2">
        <v>0.55803240740740734</v>
      </c>
      <c r="D73" s="2">
        <v>0.56174768518518514</v>
      </c>
      <c r="E73">
        <f t="shared" si="2"/>
        <v>0</v>
      </c>
      <c r="F73">
        <f t="shared" si="3"/>
        <v>1</v>
      </c>
    </row>
    <row r="74" spans="1:6" x14ac:dyDescent="0.3">
      <c r="A74">
        <v>5107477025</v>
      </c>
      <c r="B74" s="1">
        <v>42919</v>
      </c>
      <c r="C74" s="2">
        <v>0.55888888888888888</v>
      </c>
      <c r="D74" s="2">
        <v>0.56745370370370374</v>
      </c>
      <c r="E74">
        <f t="shared" si="2"/>
        <v>0</v>
      </c>
      <c r="F74">
        <f t="shared" si="3"/>
        <v>0</v>
      </c>
    </row>
    <row r="75" spans="1:6" x14ac:dyDescent="0.3">
      <c r="A75">
        <v>1480206</v>
      </c>
      <c r="B75" s="1">
        <v>42919</v>
      </c>
      <c r="C75" s="2">
        <v>0.5645486111111111</v>
      </c>
      <c r="D75" s="2">
        <v>0.56458333333333333</v>
      </c>
      <c r="E75">
        <f t="shared" si="2"/>
        <v>1</v>
      </c>
      <c r="F75">
        <f t="shared" si="3"/>
        <v>0</v>
      </c>
    </row>
    <row r="76" spans="1:6" x14ac:dyDescent="0.3">
      <c r="A76">
        <v>3095218</v>
      </c>
      <c r="B76" s="1">
        <v>42919</v>
      </c>
      <c r="C76" s="2">
        <v>0.56555555555555559</v>
      </c>
      <c r="D76" s="2">
        <v>0.56557870370370367</v>
      </c>
      <c r="E76">
        <f t="shared" si="2"/>
        <v>1</v>
      </c>
      <c r="F76">
        <f t="shared" si="3"/>
        <v>0</v>
      </c>
    </row>
    <row r="77" spans="1:6" x14ac:dyDescent="0.3">
      <c r="A77">
        <v>2028923</v>
      </c>
      <c r="B77" s="1">
        <v>42919</v>
      </c>
      <c r="C77" s="2">
        <v>0.56800925925925927</v>
      </c>
      <c r="D77" s="2">
        <v>0.57093749999999999</v>
      </c>
      <c r="E77">
        <f t="shared" si="2"/>
        <v>1</v>
      </c>
      <c r="F77">
        <f t="shared" si="3"/>
        <v>0</v>
      </c>
    </row>
    <row r="78" spans="1:6" x14ac:dyDescent="0.3">
      <c r="A78">
        <v>81880891</v>
      </c>
      <c r="B78" s="1">
        <v>42919</v>
      </c>
      <c r="C78" s="2">
        <v>0.57141203703703702</v>
      </c>
      <c r="D78" s="2">
        <v>0.57547453703703699</v>
      </c>
      <c r="E78">
        <f t="shared" si="2"/>
        <v>0</v>
      </c>
      <c r="F78">
        <f t="shared" si="3"/>
        <v>1</v>
      </c>
    </row>
    <row r="79" spans="1:6" x14ac:dyDescent="0.3">
      <c r="A79">
        <v>4274149</v>
      </c>
      <c r="B79" s="1">
        <v>42919</v>
      </c>
      <c r="C79" s="2">
        <v>0.57175925925925919</v>
      </c>
      <c r="D79" s="2">
        <v>0.58065972222222217</v>
      </c>
      <c r="E79">
        <f t="shared" si="2"/>
        <v>1</v>
      </c>
      <c r="F79">
        <f t="shared" si="3"/>
        <v>0</v>
      </c>
    </row>
    <row r="80" spans="1:6" x14ac:dyDescent="0.3">
      <c r="A80">
        <v>3505978</v>
      </c>
      <c r="B80" s="1">
        <v>42919</v>
      </c>
      <c r="C80" s="2">
        <v>0.57642361111111107</v>
      </c>
      <c r="D80" s="2">
        <v>0.5799305555555555</v>
      </c>
      <c r="E80">
        <f t="shared" si="2"/>
        <v>1</v>
      </c>
      <c r="F80">
        <f t="shared" si="3"/>
        <v>0</v>
      </c>
    </row>
    <row r="81" spans="1:6" x14ac:dyDescent="0.3">
      <c r="A81">
        <v>8504601</v>
      </c>
      <c r="B81" s="1">
        <v>42919</v>
      </c>
      <c r="C81" s="2">
        <v>0.57958333333333334</v>
      </c>
      <c r="D81" s="2">
        <v>0.58056712962962964</v>
      </c>
      <c r="E81">
        <f t="shared" si="2"/>
        <v>1</v>
      </c>
      <c r="F81">
        <f t="shared" si="3"/>
        <v>0</v>
      </c>
    </row>
    <row r="82" spans="1:6" x14ac:dyDescent="0.3">
      <c r="A82">
        <v>8214927</v>
      </c>
      <c r="B82" s="1">
        <v>42919</v>
      </c>
      <c r="C82" s="2">
        <v>0.5819212962962963</v>
      </c>
      <c r="D82" s="2">
        <v>0.59106481481481488</v>
      </c>
      <c r="E82">
        <f t="shared" si="2"/>
        <v>1</v>
      </c>
      <c r="F82">
        <f t="shared" si="3"/>
        <v>0</v>
      </c>
    </row>
    <row r="83" spans="1:6" x14ac:dyDescent="0.3">
      <c r="A83">
        <v>5913547</v>
      </c>
      <c r="B83" s="1">
        <v>42919</v>
      </c>
      <c r="C83" s="2">
        <v>0.58414351851851853</v>
      </c>
      <c r="D83" s="2">
        <v>0.5861574074074074</v>
      </c>
      <c r="E83">
        <f t="shared" si="2"/>
        <v>1</v>
      </c>
      <c r="F83">
        <f t="shared" si="3"/>
        <v>0</v>
      </c>
    </row>
    <row r="84" spans="1:6" x14ac:dyDescent="0.3">
      <c r="A84">
        <v>3505978</v>
      </c>
      <c r="B84" s="1">
        <v>42919</v>
      </c>
      <c r="C84" s="2">
        <v>0.58699074074074076</v>
      </c>
      <c r="D84" s="2">
        <v>0.59060185185185188</v>
      </c>
      <c r="E84">
        <f t="shared" si="2"/>
        <v>1</v>
      </c>
      <c r="F84">
        <f t="shared" si="3"/>
        <v>0</v>
      </c>
    </row>
    <row r="85" spans="1:6" x14ac:dyDescent="0.3">
      <c r="A85">
        <v>14783929</v>
      </c>
      <c r="B85" s="1">
        <v>42919</v>
      </c>
      <c r="C85" s="2">
        <v>0.5902546296296296</v>
      </c>
      <c r="D85" s="2">
        <v>0.59516203703703707</v>
      </c>
      <c r="E85">
        <f t="shared" si="2"/>
        <v>0</v>
      </c>
      <c r="F85">
        <f t="shared" si="3"/>
        <v>1</v>
      </c>
    </row>
    <row r="86" spans="1:6" x14ac:dyDescent="0.3">
      <c r="A86">
        <v>2915745</v>
      </c>
      <c r="B86" s="1">
        <v>42919</v>
      </c>
      <c r="C86" s="2">
        <v>0.59324074074074074</v>
      </c>
      <c r="D86" s="2">
        <v>0.6029282407407407</v>
      </c>
      <c r="E86">
        <f t="shared" si="2"/>
        <v>1</v>
      </c>
      <c r="F86">
        <f t="shared" si="3"/>
        <v>0</v>
      </c>
    </row>
    <row r="87" spans="1:6" x14ac:dyDescent="0.3">
      <c r="A87">
        <v>1100142</v>
      </c>
      <c r="B87" s="1">
        <v>42919</v>
      </c>
      <c r="C87" s="2">
        <v>0.59710648148148149</v>
      </c>
      <c r="D87" s="2">
        <v>0.60033564814814822</v>
      </c>
      <c r="E87">
        <f t="shared" si="2"/>
        <v>1</v>
      </c>
      <c r="F87">
        <f t="shared" si="3"/>
        <v>0</v>
      </c>
    </row>
    <row r="88" spans="1:6" x14ac:dyDescent="0.3">
      <c r="A88">
        <v>7795911</v>
      </c>
      <c r="B88" s="1">
        <v>42919</v>
      </c>
      <c r="C88" s="2">
        <v>0.60196759259259258</v>
      </c>
      <c r="D88" s="2">
        <v>0.61259259259259258</v>
      </c>
      <c r="E88">
        <f t="shared" si="2"/>
        <v>1</v>
      </c>
      <c r="F88">
        <f t="shared" si="3"/>
        <v>0</v>
      </c>
    </row>
    <row r="89" spans="1:6" x14ac:dyDescent="0.3">
      <c r="A89">
        <v>1709455</v>
      </c>
      <c r="B89" s="1">
        <v>42919</v>
      </c>
      <c r="C89" s="2">
        <v>0.60313657407407406</v>
      </c>
      <c r="D89" s="2">
        <v>0.60765046296296299</v>
      </c>
      <c r="E89">
        <f t="shared" si="2"/>
        <v>1</v>
      </c>
      <c r="F89">
        <f t="shared" si="3"/>
        <v>0</v>
      </c>
    </row>
    <row r="90" spans="1:6" x14ac:dyDescent="0.3">
      <c r="A90">
        <v>54586484</v>
      </c>
      <c r="B90" s="1">
        <v>42919</v>
      </c>
      <c r="C90" s="2">
        <v>0.60753472222222216</v>
      </c>
      <c r="D90" s="2">
        <v>0.61120370370370369</v>
      </c>
      <c r="E90">
        <f t="shared" si="2"/>
        <v>0</v>
      </c>
      <c r="F90">
        <f t="shared" si="3"/>
        <v>1</v>
      </c>
    </row>
    <row r="91" spans="1:6" x14ac:dyDescent="0.3">
      <c r="A91">
        <v>6674505</v>
      </c>
      <c r="B91" s="1">
        <v>42919</v>
      </c>
      <c r="C91" s="2">
        <v>0.61243055555555559</v>
      </c>
      <c r="D91" s="2">
        <v>0.62267361111111108</v>
      </c>
      <c r="E91">
        <f t="shared" si="2"/>
        <v>1</v>
      </c>
      <c r="F91">
        <f t="shared" si="3"/>
        <v>0</v>
      </c>
    </row>
    <row r="92" spans="1:6" x14ac:dyDescent="0.3">
      <c r="A92">
        <v>6920814</v>
      </c>
      <c r="B92" s="1">
        <v>42919</v>
      </c>
      <c r="C92" s="2">
        <v>0.6141550925925926</v>
      </c>
      <c r="D92" s="2">
        <v>0.61440972222222223</v>
      </c>
      <c r="E92">
        <f t="shared" si="2"/>
        <v>1</v>
      </c>
      <c r="F92">
        <f t="shared" si="3"/>
        <v>0</v>
      </c>
    </row>
    <row r="93" spans="1:6" x14ac:dyDescent="0.3">
      <c r="A93">
        <v>6161675</v>
      </c>
      <c r="B93" s="1">
        <v>42919</v>
      </c>
      <c r="C93" s="2">
        <v>0.61449074074074073</v>
      </c>
      <c r="D93" s="2">
        <v>0.62415509259259261</v>
      </c>
      <c r="E93">
        <f t="shared" si="2"/>
        <v>1</v>
      </c>
      <c r="F93">
        <f t="shared" si="3"/>
        <v>0</v>
      </c>
    </row>
    <row r="94" spans="1:6" x14ac:dyDescent="0.3">
      <c r="A94">
        <v>8498076</v>
      </c>
      <c r="B94" s="1">
        <v>42919</v>
      </c>
      <c r="C94" s="2">
        <v>0.61523148148148155</v>
      </c>
      <c r="D94" s="2">
        <v>0.62223379629629627</v>
      </c>
      <c r="E94">
        <f t="shared" si="2"/>
        <v>1</v>
      </c>
      <c r="F94">
        <f t="shared" si="3"/>
        <v>0</v>
      </c>
    </row>
    <row r="95" spans="1:6" x14ac:dyDescent="0.3">
      <c r="A95">
        <v>4174785</v>
      </c>
      <c r="B95" s="1">
        <v>42919</v>
      </c>
      <c r="C95" s="2">
        <v>0.61624999999999996</v>
      </c>
      <c r="D95" s="2">
        <v>0.62702546296296291</v>
      </c>
      <c r="E95">
        <f t="shared" si="2"/>
        <v>1</v>
      </c>
      <c r="F95">
        <f t="shared" si="3"/>
        <v>0</v>
      </c>
    </row>
    <row r="96" spans="1:6" x14ac:dyDescent="0.3">
      <c r="A96">
        <v>3776937</v>
      </c>
      <c r="B96" s="1">
        <v>42919</v>
      </c>
      <c r="C96" s="2">
        <v>0.61767361111111108</v>
      </c>
      <c r="D96" s="2">
        <v>0.6234143518518519</v>
      </c>
      <c r="E96">
        <f t="shared" si="2"/>
        <v>1</v>
      </c>
      <c r="F96">
        <f t="shared" si="3"/>
        <v>0</v>
      </c>
    </row>
    <row r="97" spans="1:6" x14ac:dyDescent="0.3">
      <c r="A97">
        <v>2636055</v>
      </c>
      <c r="B97" s="1">
        <v>42919</v>
      </c>
      <c r="C97" s="2">
        <v>0.62174768518518519</v>
      </c>
      <c r="D97" s="2">
        <v>0.62206018518518513</v>
      </c>
      <c r="E97">
        <f t="shared" si="2"/>
        <v>1</v>
      </c>
      <c r="F97">
        <f t="shared" si="3"/>
        <v>0</v>
      </c>
    </row>
    <row r="98" spans="1:6" x14ac:dyDescent="0.3">
      <c r="A98">
        <v>4555937</v>
      </c>
      <c r="B98" s="1">
        <v>42919</v>
      </c>
      <c r="C98" s="2">
        <v>0.62645833333333334</v>
      </c>
      <c r="D98" s="2">
        <v>0.63792824074074073</v>
      </c>
      <c r="E98">
        <f t="shared" si="2"/>
        <v>1</v>
      </c>
      <c r="F98">
        <f t="shared" si="3"/>
        <v>0</v>
      </c>
    </row>
    <row r="99" spans="1:6" x14ac:dyDescent="0.3">
      <c r="A99">
        <v>80306197</v>
      </c>
      <c r="B99" s="1">
        <v>42920</v>
      </c>
      <c r="C99" s="2">
        <v>0.33644675925925926</v>
      </c>
      <c r="D99" s="2">
        <v>0.33884259259259258</v>
      </c>
      <c r="E99">
        <f t="shared" si="2"/>
        <v>0</v>
      </c>
      <c r="F99">
        <f t="shared" si="3"/>
        <v>1</v>
      </c>
    </row>
    <row r="100" spans="1:6" x14ac:dyDescent="0.3">
      <c r="A100">
        <v>99162491</v>
      </c>
      <c r="B100" s="1">
        <v>42920</v>
      </c>
      <c r="C100" s="2">
        <v>0.33944444444444444</v>
      </c>
      <c r="D100" s="2">
        <v>0.35085648148148146</v>
      </c>
      <c r="E100">
        <f t="shared" si="2"/>
        <v>0</v>
      </c>
      <c r="F100">
        <f t="shared" si="3"/>
        <v>1</v>
      </c>
    </row>
    <row r="101" spans="1:6" x14ac:dyDescent="0.3">
      <c r="A101">
        <v>2109147679</v>
      </c>
      <c r="B101" s="1">
        <v>42920</v>
      </c>
      <c r="C101" s="2">
        <v>0.34505787037037039</v>
      </c>
      <c r="D101" s="2">
        <v>0.35395833333333332</v>
      </c>
      <c r="E101">
        <f t="shared" si="2"/>
        <v>0</v>
      </c>
      <c r="F101">
        <f t="shared" si="3"/>
        <v>0</v>
      </c>
    </row>
    <row r="102" spans="1:6" x14ac:dyDescent="0.3">
      <c r="A102">
        <v>9422310</v>
      </c>
      <c r="B102" s="1">
        <v>42920</v>
      </c>
      <c r="C102" s="2">
        <v>0.35071759259259255</v>
      </c>
      <c r="D102" s="2">
        <v>0.36206018518518518</v>
      </c>
      <c r="E102">
        <f t="shared" si="2"/>
        <v>1</v>
      </c>
      <c r="F102">
        <f t="shared" si="3"/>
        <v>0</v>
      </c>
    </row>
    <row r="103" spans="1:6" x14ac:dyDescent="0.3">
      <c r="A103">
        <v>20679187</v>
      </c>
      <c r="B103" s="1">
        <v>42920</v>
      </c>
      <c r="C103" s="2">
        <v>0.35372685185185188</v>
      </c>
      <c r="D103" s="2">
        <v>0.3595949074074074</v>
      </c>
      <c r="E103">
        <f t="shared" si="2"/>
        <v>0</v>
      </c>
      <c r="F103">
        <f t="shared" si="3"/>
        <v>1</v>
      </c>
    </row>
    <row r="104" spans="1:6" x14ac:dyDescent="0.3">
      <c r="A104">
        <v>6087997</v>
      </c>
      <c r="B104" s="1">
        <v>42920</v>
      </c>
      <c r="C104" s="2">
        <v>0.35653935185185182</v>
      </c>
      <c r="D104" s="2">
        <v>0.36062499999999997</v>
      </c>
      <c r="E104">
        <f t="shared" si="2"/>
        <v>1</v>
      </c>
      <c r="F104">
        <f t="shared" si="3"/>
        <v>0</v>
      </c>
    </row>
    <row r="105" spans="1:6" x14ac:dyDescent="0.3">
      <c r="A105">
        <v>20679187</v>
      </c>
      <c r="B105" s="1">
        <v>42920</v>
      </c>
      <c r="C105" s="2">
        <v>0.35850694444444442</v>
      </c>
      <c r="D105" s="2">
        <v>0.36371527777777773</v>
      </c>
      <c r="E105">
        <f t="shared" si="2"/>
        <v>0</v>
      </c>
      <c r="F105">
        <f t="shared" si="3"/>
        <v>1</v>
      </c>
    </row>
    <row r="106" spans="1:6" x14ac:dyDescent="0.3">
      <c r="A106">
        <v>5253133</v>
      </c>
      <c r="B106" s="1">
        <v>42920</v>
      </c>
      <c r="C106" s="2">
        <v>0.35986111111111113</v>
      </c>
      <c r="D106" s="2">
        <v>0.36961805555555555</v>
      </c>
      <c r="E106">
        <f t="shared" si="2"/>
        <v>1</v>
      </c>
      <c r="F106">
        <f t="shared" si="3"/>
        <v>0</v>
      </c>
    </row>
    <row r="107" spans="1:6" x14ac:dyDescent="0.3">
      <c r="A107">
        <v>96949751</v>
      </c>
      <c r="B107" s="1">
        <v>42920</v>
      </c>
      <c r="C107" s="2">
        <v>0.36465277777777777</v>
      </c>
      <c r="D107" s="2">
        <v>0.36525462962962968</v>
      </c>
      <c r="E107">
        <f t="shared" si="2"/>
        <v>0</v>
      </c>
      <c r="F107">
        <f t="shared" si="3"/>
        <v>1</v>
      </c>
    </row>
    <row r="108" spans="1:6" x14ac:dyDescent="0.3">
      <c r="A108">
        <v>1508356</v>
      </c>
      <c r="B108" s="1">
        <v>42920</v>
      </c>
      <c r="C108" s="2">
        <v>0.37013888888888885</v>
      </c>
      <c r="D108" s="2">
        <v>0.38033564814814813</v>
      </c>
      <c r="E108">
        <f t="shared" si="2"/>
        <v>1</v>
      </c>
      <c r="F108">
        <f t="shared" si="3"/>
        <v>0</v>
      </c>
    </row>
    <row r="109" spans="1:6" x14ac:dyDescent="0.3">
      <c r="A109">
        <v>9171025</v>
      </c>
      <c r="B109" s="1">
        <v>42920</v>
      </c>
      <c r="C109" s="2">
        <v>0.37292824074074077</v>
      </c>
      <c r="D109" s="2">
        <v>0.38390046296296299</v>
      </c>
      <c r="E109">
        <f t="shared" si="2"/>
        <v>1</v>
      </c>
      <c r="F109">
        <f t="shared" si="3"/>
        <v>0</v>
      </c>
    </row>
    <row r="110" spans="1:6" x14ac:dyDescent="0.3">
      <c r="A110">
        <v>7191598</v>
      </c>
      <c r="B110" s="1">
        <v>42920</v>
      </c>
      <c r="C110" s="2">
        <v>0.37559027777777776</v>
      </c>
      <c r="D110" s="2">
        <v>0.37986111111111115</v>
      </c>
      <c r="E110">
        <f t="shared" si="2"/>
        <v>1</v>
      </c>
      <c r="F110">
        <f t="shared" si="3"/>
        <v>0</v>
      </c>
    </row>
    <row r="111" spans="1:6" x14ac:dyDescent="0.3">
      <c r="A111">
        <v>3505978</v>
      </c>
      <c r="B111" s="1">
        <v>42920</v>
      </c>
      <c r="C111" s="2">
        <v>0.37769675925925927</v>
      </c>
      <c r="D111" s="2">
        <v>0.3821180555555555</v>
      </c>
      <c r="E111">
        <f t="shared" si="2"/>
        <v>1</v>
      </c>
      <c r="F111">
        <f t="shared" si="3"/>
        <v>0</v>
      </c>
    </row>
    <row r="112" spans="1:6" x14ac:dyDescent="0.3">
      <c r="A112">
        <v>90533733</v>
      </c>
      <c r="B112" s="1">
        <v>42920</v>
      </c>
      <c r="C112" s="2">
        <v>0.38092592592592589</v>
      </c>
      <c r="D112" s="2">
        <v>0.38866898148148149</v>
      </c>
      <c r="E112">
        <f t="shared" si="2"/>
        <v>0</v>
      </c>
      <c r="F112">
        <f t="shared" si="3"/>
        <v>1</v>
      </c>
    </row>
    <row r="113" spans="1:6" x14ac:dyDescent="0.3">
      <c r="A113">
        <v>6859181</v>
      </c>
      <c r="B113" s="1">
        <v>42920</v>
      </c>
      <c r="C113" s="2">
        <v>0.38188657407407406</v>
      </c>
      <c r="D113" s="2">
        <v>0.38545138888888886</v>
      </c>
      <c r="E113">
        <f t="shared" si="2"/>
        <v>1</v>
      </c>
      <c r="F113">
        <f t="shared" si="3"/>
        <v>0</v>
      </c>
    </row>
    <row r="114" spans="1:6" x14ac:dyDescent="0.3">
      <c r="A114">
        <v>7207066</v>
      </c>
      <c r="B114" s="1">
        <v>42920</v>
      </c>
      <c r="C114" s="2">
        <v>0.3862962962962963</v>
      </c>
      <c r="D114" s="2">
        <v>0.3883449074074074</v>
      </c>
      <c r="E114">
        <f t="shared" si="2"/>
        <v>1</v>
      </c>
      <c r="F114">
        <f t="shared" si="3"/>
        <v>0</v>
      </c>
    </row>
    <row r="115" spans="1:6" x14ac:dyDescent="0.3">
      <c r="A115">
        <v>4230507</v>
      </c>
      <c r="B115" s="1">
        <v>42920</v>
      </c>
      <c r="C115" s="2">
        <v>0.38763888888888887</v>
      </c>
      <c r="D115" s="2">
        <v>0.39317129629629632</v>
      </c>
      <c r="E115">
        <f t="shared" si="2"/>
        <v>1</v>
      </c>
      <c r="F115">
        <f t="shared" si="3"/>
        <v>0</v>
      </c>
    </row>
    <row r="116" spans="1:6" x14ac:dyDescent="0.3">
      <c r="A116">
        <v>2915745</v>
      </c>
      <c r="B116" s="1">
        <v>42920</v>
      </c>
      <c r="C116" s="2">
        <v>0.39210648148148147</v>
      </c>
      <c r="D116" s="2">
        <v>0.39277777777777773</v>
      </c>
      <c r="E116">
        <f t="shared" si="2"/>
        <v>1</v>
      </c>
      <c r="F116">
        <f t="shared" si="3"/>
        <v>0</v>
      </c>
    </row>
    <row r="117" spans="1:6" x14ac:dyDescent="0.3">
      <c r="A117">
        <v>2235911</v>
      </c>
      <c r="B117" s="1">
        <v>42920</v>
      </c>
      <c r="C117" s="2">
        <v>0.39656249999999998</v>
      </c>
      <c r="D117" s="2">
        <v>0.40236111111111111</v>
      </c>
      <c r="E117">
        <f t="shared" si="2"/>
        <v>1</v>
      </c>
      <c r="F117">
        <f t="shared" si="3"/>
        <v>0</v>
      </c>
    </row>
    <row r="118" spans="1:6" x14ac:dyDescent="0.3">
      <c r="A118">
        <v>1611389</v>
      </c>
      <c r="B118" s="1">
        <v>42920</v>
      </c>
      <c r="C118" s="2">
        <v>0.39879629629629632</v>
      </c>
      <c r="D118" s="2">
        <v>0.41033564814814816</v>
      </c>
      <c r="E118">
        <f t="shared" si="2"/>
        <v>1</v>
      </c>
      <c r="F118">
        <f t="shared" si="3"/>
        <v>0</v>
      </c>
    </row>
    <row r="119" spans="1:6" x14ac:dyDescent="0.3">
      <c r="A119">
        <v>9052652</v>
      </c>
      <c r="B119" s="1">
        <v>42920</v>
      </c>
      <c r="C119" s="2">
        <v>0.3997337962962963</v>
      </c>
      <c r="D119" s="2">
        <v>0.40465277777777775</v>
      </c>
      <c r="E119">
        <f t="shared" si="2"/>
        <v>1</v>
      </c>
      <c r="F119">
        <f t="shared" si="3"/>
        <v>0</v>
      </c>
    </row>
    <row r="120" spans="1:6" x14ac:dyDescent="0.3">
      <c r="A120">
        <v>93611539</v>
      </c>
      <c r="B120" s="1">
        <v>42920</v>
      </c>
      <c r="C120" s="2">
        <v>0.40133101851851855</v>
      </c>
      <c r="D120" s="2">
        <v>0.40964120370370366</v>
      </c>
      <c r="E120">
        <f t="shared" si="2"/>
        <v>0</v>
      </c>
      <c r="F120">
        <f t="shared" si="3"/>
        <v>1</v>
      </c>
    </row>
    <row r="121" spans="1:6" x14ac:dyDescent="0.3">
      <c r="A121">
        <v>68966479</v>
      </c>
      <c r="B121" s="1">
        <v>42920</v>
      </c>
      <c r="C121" s="2">
        <v>0.40493055555555557</v>
      </c>
      <c r="D121" s="2">
        <v>0.40618055555555554</v>
      </c>
      <c r="E121">
        <f t="shared" si="2"/>
        <v>0</v>
      </c>
      <c r="F121">
        <f t="shared" si="3"/>
        <v>1</v>
      </c>
    </row>
    <row r="122" spans="1:6" x14ac:dyDescent="0.3">
      <c r="A122">
        <v>79381100</v>
      </c>
      <c r="B122" s="1">
        <v>42920</v>
      </c>
      <c r="C122" s="2">
        <v>0.40614583333333337</v>
      </c>
      <c r="D122" s="2">
        <v>0.41761574074074076</v>
      </c>
      <c r="E122">
        <f t="shared" si="2"/>
        <v>0</v>
      </c>
      <c r="F122">
        <f t="shared" si="3"/>
        <v>1</v>
      </c>
    </row>
    <row r="123" spans="1:6" x14ac:dyDescent="0.3">
      <c r="A123">
        <v>4697138</v>
      </c>
      <c r="B123" s="1">
        <v>42920</v>
      </c>
      <c r="C123" s="2">
        <v>0.40737268518518516</v>
      </c>
      <c r="D123" s="2">
        <v>0.41027777777777774</v>
      </c>
      <c r="E123">
        <f t="shared" si="2"/>
        <v>1</v>
      </c>
      <c r="F123">
        <f t="shared" si="3"/>
        <v>0</v>
      </c>
    </row>
    <row r="124" spans="1:6" x14ac:dyDescent="0.3">
      <c r="A124">
        <v>5786740</v>
      </c>
      <c r="B124" s="1">
        <v>42920</v>
      </c>
      <c r="C124" s="2">
        <v>0.40796296296296292</v>
      </c>
      <c r="D124" s="2">
        <v>0.41495370370370371</v>
      </c>
      <c r="E124">
        <f t="shared" si="2"/>
        <v>1</v>
      </c>
      <c r="F124">
        <f t="shared" si="3"/>
        <v>0</v>
      </c>
    </row>
    <row r="125" spans="1:6" x14ac:dyDescent="0.3">
      <c r="A125">
        <v>7727942</v>
      </c>
      <c r="B125" s="1">
        <v>42920</v>
      </c>
      <c r="C125" s="2">
        <v>0.41097222222222224</v>
      </c>
      <c r="D125" s="2">
        <v>0.41613425925925923</v>
      </c>
      <c r="E125">
        <f t="shared" si="2"/>
        <v>1</v>
      </c>
      <c r="F125">
        <f t="shared" si="3"/>
        <v>0</v>
      </c>
    </row>
    <row r="126" spans="1:6" x14ac:dyDescent="0.3">
      <c r="A126">
        <v>8384647</v>
      </c>
      <c r="B126" s="1">
        <v>42920</v>
      </c>
      <c r="C126" s="2">
        <v>0.41103009259259254</v>
      </c>
      <c r="D126" s="2">
        <v>0.42162037037037042</v>
      </c>
      <c r="E126">
        <f t="shared" si="2"/>
        <v>1</v>
      </c>
      <c r="F126">
        <f t="shared" si="3"/>
        <v>0</v>
      </c>
    </row>
    <row r="127" spans="1:6" x14ac:dyDescent="0.3">
      <c r="A127">
        <v>1858872516</v>
      </c>
      <c r="B127" s="1">
        <v>42920</v>
      </c>
      <c r="C127" s="2">
        <v>0.41510416666666666</v>
      </c>
      <c r="D127" s="2">
        <v>0.41668981481481482</v>
      </c>
      <c r="E127">
        <f t="shared" si="2"/>
        <v>0</v>
      </c>
      <c r="F127">
        <f t="shared" si="3"/>
        <v>0</v>
      </c>
    </row>
    <row r="128" spans="1:6" x14ac:dyDescent="0.3">
      <c r="A128">
        <v>4546455</v>
      </c>
      <c r="B128" s="1">
        <v>42920</v>
      </c>
      <c r="C128" s="2">
        <v>0.41912037037037037</v>
      </c>
      <c r="D128" s="2">
        <v>0.42031250000000003</v>
      </c>
      <c r="E128">
        <f t="shared" si="2"/>
        <v>1</v>
      </c>
      <c r="F128">
        <f t="shared" si="3"/>
        <v>0</v>
      </c>
    </row>
    <row r="129" spans="1:6" x14ac:dyDescent="0.3">
      <c r="A129">
        <v>2668991</v>
      </c>
      <c r="B129" s="1">
        <v>42920</v>
      </c>
      <c r="C129" s="2">
        <v>0.42250000000000004</v>
      </c>
      <c r="D129" s="2">
        <v>0.42834490740740744</v>
      </c>
      <c r="E129">
        <f t="shared" si="2"/>
        <v>1</v>
      </c>
      <c r="F129">
        <f t="shared" si="3"/>
        <v>0</v>
      </c>
    </row>
    <row r="130" spans="1:6" x14ac:dyDescent="0.3">
      <c r="A130">
        <v>5528648</v>
      </c>
      <c r="B130" s="1">
        <v>42920</v>
      </c>
      <c r="C130" s="2">
        <v>0.42591435185185184</v>
      </c>
      <c r="D130" s="2">
        <v>0.43486111111111114</v>
      </c>
      <c r="E130">
        <f t="shared" si="2"/>
        <v>1</v>
      </c>
      <c r="F130">
        <f t="shared" si="3"/>
        <v>0</v>
      </c>
    </row>
    <row r="131" spans="1:6" x14ac:dyDescent="0.3">
      <c r="A131">
        <v>2157195</v>
      </c>
      <c r="B131" s="1">
        <v>42920</v>
      </c>
      <c r="C131" s="2">
        <v>0.42942129629629627</v>
      </c>
      <c r="D131" s="2">
        <v>0.4349189814814815</v>
      </c>
      <c r="E131">
        <f t="shared" ref="E131:E194" si="4">IF(LEN(A131)=7,1,0)</f>
        <v>1</v>
      </c>
      <c r="F131">
        <f t="shared" ref="F131:F194" si="5">IF(LEN(A131)=8,1,0)</f>
        <v>0</v>
      </c>
    </row>
    <row r="132" spans="1:6" x14ac:dyDescent="0.3">
      <c r="A132">
        <v>7747085</v>
      </c>
      <c r="B132" s="1">
        <v>42920</v>
      </c>
      <c r="C132" s="2">
        <v>0.43247685185185186</v>
      </c>
      <c r="D132" s="2">
        <v>0.43613425925925925</v>
      </c>
      <c r="E132">
        <f t="shared" si="4"/>
        <v>1</v>
      </c>
      <c r="F132">
        <f t="shared" si="5"/>
        <v>0</v>
      </c>
    </row>
    <row r="133" spans="1:6" x14ac:dyDescent="0.3">
      <c r="A133">
        <v>6865106</v>
      </c>
      <c r="B133" s="1">
        <v>42920</v>
      </c>
      <c r="C133" s="2">
        <v>0.43741898148148151</v>
      </c>
      <c r="D133" s="2">
        <v>0.44848379629629626</v>
      </c>
      <c r="E133">
        <f t="shared" si="4"/>
        <v>1</v>
      </c>
      <c r="F133">
        <f t="shared" si="5"/>
        <v>0</v>
      </c>
    </row>
    <row r="134" spans="1:6" x14ac:dyDescent="0.3">
      <c r="A134">
        <v>8819206</v>
      </c>
      <c r="B134" s="1">
        <v>42920</v>
      </c>
      <c r="C134" s="2">
        <v>0.44068287037037041</v>
      </c>
      <c r="D134" s="2">
        <v>0.44912037037037034</v>
      </c>
      <c r="E134">
        <f t="shared" si="4"/>
        <v>1</v>
      </c>
      <c r="F134">
        <f t="shared" si="5"/>
        <v>0</v>
      </c>
    </row>
    <row r="135" spans="1:6" x14ac:dyDescent="0.3">
      <c r="A135">
        <v>3990337</v>
      </c>
      <c r="B135" s="1">
        <v>42920</v>
      </c>
      <c r="C135" s="2">
        <v>0.44158564814814816</v>
      </c>
      <c r="D135" s="2">
        <v>0.4470601851851852</v>
      </c>
      <c r="E135">
        <f t="shared" si="4"/>
        <v>1</v>
      </c>
      <c r="F135">
        <f t="shared" si="5"/>
        <v>0</v>
      </c>
    </row>
    <row r="136" spans="1:6" x14ac:dyDescent="0.3">
      <c r="A136">
        <v>4238684</v>
      </c>
      <c r="B136" s="1">
        <v>42920</v>
      </c>
      <c r="C136" s="2">
        <v>0.44466435185185182</v>
      </c>
      <c r="D136" s="2">
        <v>0.4535763888888889</v>
      </c>
      <c r="E136">
        <f t="shared" si="4"/>
        <v>1</v>
      </c>
      <c r="F136">
        <f t="shared" si="5"/>
        <v>0</v>
      </c>
    </row>
    <row r="137" spans="1:6" x14ac:dyDescent="0.3">
      <c r="A137">
        <v>86774913</v>
      </c>
      <c r="B137" s="1">
        <v>42920</v>
      </c>
      <c r="C137" s="2">
        <v>0.44548611111111108</v>
      </c>
      <c r="D137" s="2">
        <v>0.45418981481481485</v>
      </c>
      <c r="E137">
        <f t="shared" si="4"/>
        <v>0</v>
      </c>
      <c r="F137">
        <f t="shared" si="5"/>
        <v>1</v>
      </c>
    </row>
    <row r="138" spans="1:6" x14ac:dyDescent="0.3">
      <c r="A138">
        <v>93696449</v>
      </c>
      <c r="B138" s="1">
        <v>42920</v>
      </c>
      <c r="C138" s="2">
        <v>0.45063657407407409</v>
      </c>
      <c r="D138" s="2">
        <v>0.45581018518518518</v>
      </c>
      <c r="E138">
        <f t="shared" si="4"/>
        <v>0</v>
      </c>
      <c r="F138">
        <f t="shared" si="5"/>
        <v>1</v>
      </c>
    </row>
    <row r="139" spans="1:6" x14ac:dyDescent="0.3">
      <c r="A139">
        <v>1269611</v>
      </c>
      <c r="B139" s="1">
        <v>42920</v>
      </c>
      <c r="C139" s="2">
        <v>0.45596064814814818</v>
      </c>
      <c r="D139" s="2">
        <v>0.4601041666666667</v>
      </c>
      <c r="E139">
        <f t="shared" si="4"/>
        <v>1</v>
      </c>
      <c r="F139">
        <f t="shared" si="5"/>
        <v>0</v>
      </c>
    </row>
    <row r="140" spans="1:6" x14ac:dyDescent="0.3">
      <c r="A140">
        <v>4623731</v>
      </c>
      <c r="B140" s="1">
        <v>42920</v>
      </c>
      <c r="C140" s="2">
        <v>0.46053240740740736</v>
      </c>
      <c r="D140" s="2">
        <v>0.47131944444444446</v>
      </c>
      <c r="E140">
        <f t="shared" si="4"/>
        <v>1</v>
      </c>
      <c r="F140">
        <f t="shared" si="5"/>
        <v>0</v>
      </c>
    </row>
    <row r="141" spans="1:6" x14ac:dyDescent="0.3">
      <c r="A141">
        <v>4623731</v>
      </c>
      <c r="B141" s="1">
        <v>42920</v>
      </c>
      <c r="C141" s="2">
        <v>0.46423611111111113</v>
      </c>
      <c r="D141" s="2">
        <v>0.46842592592592597</v>
      </c>
      <c r="E141">
        <f t="shared" si="4"/>
        <v>1</v>
      </c>
      <c r="F141">
        <f t="shared" si="5"/>
        <v>0</v>
      </c>
    </row>
    <row r="142" spans="1:6" x14ac:dyDescent="0.3">
      <c r="A142">
        <v>3127402</v>
      </c>
      <c r="B142" s="1">
        <v>42920</v>
      </c>
      <c r="C142" s="2">
        <v>0.46861111111111109</v>
      </c>
      <c r="D142" s="2">
        <v>0.4774768518518519</v>
      </c>
      <c r="E142">
        <f t="shared" si="4"/>
        <v>1</v>
      </c>
      <c r="F142">
        <f t="shared" si="5"/>
        <v>0</v>
      </c>
    </row>
    <row r="143" spans="1:6" x14ac:dyDescent="0.3">
      <c r="A143">
        <v>1714791</v>
      </c>
      <c r="B143" s="1">
        <v>42920</v>
      </c>
      <c r="C143" s="2">
        <v>0.47230324074074076</v>
      </c>
      <c r="D143" s="2">
        <v>0.47288194444444448</v>
      </c>
      <c r="E143">
        <f t="shared" si="4"/>
        <v>1</v>
      </c>
      <c r="F143">
        <f t="shared" si="5"/>
        <v>0</v>
      </c>
    </row>
    <row r="144" spans="1:6" x14ac:dyDescent="0.3">
      <c r="A144">
        <v>7768277</v>
      </c>
      <c r="B144" s="1">
        <v>42920</v>
      </c>
      <c r="C144" s="2">
        <v>0.47453703703703703</v>
      </c>
      <c r="D144" s="2">
        <v>0.4800462962962963</v>
      </c>
      <c r="E144">
        <f t="shared" si="4"/>
        <v>1</v>
      </c>
      <c r="F144">
        <f t="shared" si="5"/>
        <v>0</v>
      </c>
    </row>
    <row r="145" spans="1:6" x14ac:dyDescent="0.3">
      <c r="A145">
        <v>4371394</v>
      </c>
      <c r="B145" s="1">
        <v>42920</v>
      </c>
      <c r="C145" s="2">
        <v>0.47967592592592595</v>
      </c>
      <c r="D145" s="2">
        <v>0.48236111111111107</v>
      </c>
      <c r="E145">
        <f t="shared" si="4"/>
        <v>1</v>
      </c>
      <c r="F145">
        <f t="shared" si="5"/>
        <v>0</v>
      </c>
    </row>
    <row r="146" spans="1:6" x14ac:dyDescent="0.3">
      <c r="A146">
        <v>9803545</v>
      </c>
      <c r="B146" s="1">
        <v>42920</v>
      </c>
      <c r="C146" s="2">
        <v>0.47978009259259258</v>
      </c>
      <c r="D146" s="2">
        <v>0.49124999999999996</v>
      </c>
      <c r="E146">
        <f t="shared" si="4"/>
        <v>1</v>
      </c>
      <c r="F146">
        <f t="shared" si="5"/>
        <v>0</v>
      </c>
    </row>
    <row r="147" spans="1:6" x14ac:dyDescent="0.3">
      <c r="A147">
        <v>4176704</v>
      </c>
      <c r="B147" s="1">
        <v>42920</v>
      </c>
      <c r="C147" s="2">
        <v>0.47983796296296299</v>
      </c>
      <c r="D147" s="2">
        <v>0.48949074074074073</v>
      </c>
      <c r="E147">
        <f t="shared" si="4"/>
        <v>1</v>
      </c>
      <c r="F147">
        <f t="shared" si="5"/>
        <v>0</v>
      </c>
    </row>
    <row r="148" spans="1:6" x14ac:dyDescent="0.3">
      <c r="A148">
        <v>90271112</v>
      </c>
      <c r="B148" s="1">
        <v>42920</v>
      </c>
      <c r="C148" s="2">
        <v>0.4805787037037037</v>
      </c>
      <c r="D148" s="2">
        <v>0.48696759259259265</v>
      </c>
      <c r="E148">
        <f t="shared" si="4"/>
        <v>0</v>
      </c>
      <c r="F148">
        <f t="shared" si="5"/>
        <v>1</v>
      </c>
    </row>
    <row r="149" spans="1:6" x14ac:dyDescent="0.3">
      <c r="A149">
        <v>8136309</v>
      </c>
      <c r="B149" s="1">
        <v>42920</v>
      </c>
      <c r="C149" s="2">
        <v>0.48189814814814813</v>
      </c>
      <c r="D149" s="2">
        <v>0.49115740740740743</v>
      </c>
      <c r="E149">
        <f t="shared" si="4"/>
        <v>1</v>
      </c>
      <c r="F149">
        <f t="shared" si="5"/>
        <v>0</v>
      </c>
    </row>
    <row r="150" spans="1:6" x14ac:dyDescent="0.3">
      <c r="A150">
        <v>3178616</v>
      </c>
      <c r="B150" s="1">
        <v>42920</v>
      </c>
      <c r="C150" s="2">
        <v>0.48312500000000003</v>
      </c>
      <c r="D150" s="2">
        <v>0.49138888888888888</v>
      </c>
      <c r="E150">
        <f t="shared" si="4"/>
        <v>1</v>
      </c>
      <c r="F150">
        <f t="shared" si="5"/>
        <v>0</v>
      </c>
    </row>
    <row r="151" spans="1:6" x14ac:dyDescent="0.3">
      <c r="A151">
        <v>27791497</v>
      </c>
      <c r="B151" s="1">
        <v>42920</v>
      </c>
      <c r="C151" s="2">
        <v>0.48803240740740739</v>
      </c>
      <c r="D151" s="2">
        <v>0.49682870370370374</v>
      </c>
      <c r="E151">
        <f t="shared" si="4"/>
        <v>0</v>
      </c>
      <c r="F151">
        <f t="shared" si="5"/>
        <v>1</v>
      </c>
    </row>
    <row r="152" spans="1:6" x14ac:dyDescent="0.3">
      <c r="A152">
        <v>4738129</v>
      </c>
      <c r="B152" s="1">
        <v>42920</v>
      </c>
      <c r="C152" s="2">
        <v>0.48979166666666668</v>
      </c>
      <c r="D152" s="2">
        <v>0.500462962962963</v>
      </c>
      <c r="E152">
        <f t="shared" si="4"/>
        <v>1</v>
      </c>
      <c r="F152">
        <f t="shared" si="5"/>
        <v>0</v>
      </c>
    </row>
    <row r="153" spans="1:6" x14ac:dyDescent="0.3">
      <c r="A153">
        <v>54840810</v>
      </c>
      <c r="B153" s="1">
        <v>42920</v>
      </c>
      <c r="C153" s="2">
        <v>0.49430555555555555</v>
      </c>
      <c r="D153" s="2">
        <v>0.50231481481481477</v>
      </c>
      <c r="E153">
        <f t="shared" si="4"/>
        <v>0</v>
      </c>
      <c r="F153">
        <f t="shared" si="5"/>
        <v>1</v>
      </c>
    </row>
    <row r="154" spans="1:6" x14ac:dyDescent="0.3">
      <c r="A154">
        <v>8885606</v>
      </c>
      <c r="B154" s="1">
        <v>42920</v>
      </c>
      <c r="C154" s="2">
        <v>0.49984953703703705</v>
      </c>
      <c r="D154" s="2">
        <v>0.50960648148148147</v>
      </c>
      <c r="E154">
        <f t="shared" si="4"/>
        <v>1</v>
      </c>
      <c r="F154">
        <f t="shared" si="5"/>
        <v>0</v>
      </c>
    </row>
    <row r="155" spans="1:6" x14ac:dyDescent="0.3">
      <c r="A155">
        <v>6730442</v>
      </c>
      <c r="B155" s="1">
        <v>42920</v>
      </c>
      <c r="C155" s="2">
        <v>0.50063657407407403</v>
      </c>
      <c r="D155" s="2">
        <v>0.50876157407407407</v>
      </c>
      <c r="E155">
        <f t="shared" si="4"/>
        <v>1</v>
      </c>
      <c r="F155">
        <f t="shared" si="5"/>
        <v>0</v>
      </c>
    </row>
    <row r="156" spans="1:6" x14ac:dyDescent="0.3">
      <c r="A156">
        <v>3326913</v>
      </c>
      <c r="B156" s="1">
        <v>42920</v>
      </c>
      <c r="C156" s="2">
        <v>0.50594907407407408</v>
      </c>
      <c r="D156" s="2">
        <v>0.5154050925925926</v>
      </c>
      <c r="E156">
        <f t="shared" si="4"/>
        <v>1</v>
      </c>
      <c r="F156">
        <f t="shared" si="5"/>
        <v>0</v>
      </c>
    </row>
    <row r="157" spans="1:6" x14ac:dyDescent="0.3">
      <c r="A157">
        <v>9865716</v>
      </c>
      <c r="B157" s="1">
        <v>42920</v>
      </c>
      <c r="C157" s="2">
        <v>0.51076388888888891</v>
      </c>
      <c r="D157" s="2">
        <v>0.51890046296296299</v>
      </c>
      <c r="E157">
        <f t="shared" si="4"/>
        <v>1</v>
      </c>
      <c r="F157">
        <f t="shared" si="5"/>
        <v>0</v>
      </c>
    </row>
    <row r="158" spans="1:6" x14ac:dyDescent="0.3">
      <c r="A158">
        <v>73284745</v>
      </c>
      <c r="B158" s="1">
        <v>42920</v>
      </c>
      <c r="C158" s="2">
        <v>0.51451388888888883</v>
      </c>
      <c r="D158" s="2">
        <v>0.51857638888888891</v>
      </c>
      <c r="E158">
        <f t="shared" si="4"/>
        <v>0</v>
      </c>
      <c r="F158">
        <f t="shared" si="5"/>
        <v>1</v>
      </c>
    </row>
    <row r="159" spans="1:6" x14ac:dyDescent="0.3">
      <c r="A159">
        <v>1761255</v>
      </c>
      <c r="B159" s="1">
        <v>42920</v>
      </c>
      <c r="C159" s="2">
        <v>0.5195833333333334</v>
      </c>
      <c r="D159" s="2">
        <v>0.52266203703703706</v>
      </c>
      <c r="E159">
        <f t="shared" si="4"/>
        <v>1</v>
      </c>
      <c r="F159">
        <f t="shared" si="5"/>
        <v>0</v>
      </c>
    </row>
    <row r="160" spans="1:6" x14ac:dyDescent="0.3">
      <c r="A160">
        <v>48625903</v>
      </c>
      <c r="B160" s="1">
        <v>42920</v>
      </c>
      <c r="C160" s="2">
        <v>0.52303240740740742</v>
      </c>
      <c r="D160" s="2">
        <v>0.523900462962963</v>
      </c>
      <c r="E160">
        <f t="shared" si="4"/>
        <v>0</v>
      </c>
      <c r="F160">
        <f t="shared" si="5"/>
        <v>1</v>
      </c>
    </row>
    <row r="161" spans="1:6" x14ac:dyDescent="0.3">
      <c r="A161">
        <v>2235911</v>
      </c>
      <c r="B161" s="1">
        <v>42920</v>
      </c>
      <c r="C161" s="2">
        <v>0.52454861111111117</v>
      </c>
      <c r="D161" s="2">
        <v>0.53546296296296292</v>
      </c>
      <c r="E161">
        <f t="shared" si="4"/>
        <v>1</v>
      </c>
      <c r="F161">
        <f t="shared" si="5"/>
        <v>0</v>
      </c>
    </row>
    <row r="162" spans="1:6" x14ac:dyDescent="0.3">
      <c r="A162">
        <v>18036364</v>
      </c>
      <c r="B162" s="1">
        <v>42920</v>
      </c>
      <c r="C162" s="2">
        <v>0.53015046296296298</v>
      </c>
      <c r="D162" s="2">
        <v>0.53275462962962961</v>
      </c>
      <c r="E162">
        <f t="shared" si="4"/>
        <v>0</v>
      </c>
      <c r="F162">
        <f t="shared" si="5"/>
        <v>1</v>
      </c>
    </row>
    <row r="163" spans="1:6" x14ac:dyDescent="0.3">
      <c r="A163">
        <v>38063903</v>
      </c>
      <c r="B163" s="1">
        <v>42920</v>
      </c>
      <c r="C163" s="2">
        <v>0.53465277777777775</v>
      </c>
      <c r="D163" s="2">
        <v>0.53925925925925922</v>
      </c>
      <c r="E163">
        <f t="shared" si="4"/>
        <v>0</v>
      </c>
      <c r="F163">
        <f t="shared" si="5"/>
        <v>1</v>
      </c>
    </row>
    <row r="164" spans="1:6" x14ac:dyDescent="0.3">
      <c r="A164">
        <v>4555937</v>
      </c>
      <c r="B164" s="1">
        <v>42920</v>
      </c>
      <c r="C164" s="2">
        <v>0.53748842592592594</v>
      </c>
      <c r="D164" s="2">
        <v>0.54775462962962962</v>
      </c>
      <c r="E164">
        <f t="shared" si="4"/>
        <v>1</v>
      </c>
      <c r="F164">
        <f t="shared" si="5"/>
        <v>0</v>
      </c>
    </row>
    <row r="165" spans="1:6" x14ac:dyDescent="0.3">
      <c r="A165">
        <v>9422310</v>
      </c>
      <c r="B165" s="1">
        <v>42920</v>
      </c>
      <c r="C165" s="2">
        <v>0.54137731481481477</v>
      </c>
      <c r="D165" s="2">
        <v>0.5506712962962963</v>
      </c>
      <c r="E165">
        <f t="shared" si="4"/>
        <v>1</v>
      </c>
      <c r="F165">
        <f t="shared" si="5"/>
        <v>0</v>
      </c>
    </row>
    <row r="166" spans="1:6" x14ac:dyDescent="0.3">
      <c r="A166">
        <v>16999529</v>
      </c>
      <c r="B166" s="1">
        <v>42920</v>
      </c>
      <c r="C166" s="2">
        <v>0.54395833333333332</v>
      </c>
      <c r="D166" s="2">
        <v>0.54451388888888885</v>
      </c>
      <c r="E166">
        <f t="shared" si="4"/>
        <v>0</v>
      </c>
      <c r="F166">
        <f t="shared" si="5"/>
        <v>1</v>
      </c>
    </row>
    <row r="167" spans="1:6" x14ac:dyDescent="0.3">
      <c r="A167">
        <v>8385222</v>
      </c>
      <c r="B167" s="1">
        <v>42920</v>
      </c>
      <c r="C167" s="2">
        <v>0.5455092592592593</v>
      </c>
      <c r="D167" s="2">
        <v>0.54748842592592595</v>
      </c>
      <c r="E167">
        <f t="shared" si="4"/>
        <v>1</v>
      </c>
      <c r="F167">
        <f t="shared" si="5"/>
        <v>0</v>
      </c>
    </row>
    <row r="168" spans="1:6" x14ac:dyDescent="0.3">
      <c r="A168">
        <v>8086847</v>
      </c>
      <c r="B168" s="1">
        <v>42920</v>
      </c>
      <c r="C168" s="2">
        <v>0.54909722222222224</v>
      </c>
      <c r="D168" s="2">
        <v>0.5524768518518518</v>
      </c>
      <c r="E168">
        <f t="shared" si="4"/>
        <v>1</v>
      </c>
      <c r="F168">
        <f t="shared" si="5"/>
        <v>0</v>
      </c>
    </row>
    <row r="169" spans="1:6" x14ac:dyDescent="0.3">
      <c r="A169">
        <v>5215912</v>
      </c>
      <c r="B169" s="1">
        <v>42920</v>
      </c>
      <c r="C169" s="2">
        <v>0.55127314814814821</v>
      </c>
      <c r="D169" s="2">
        <v>0.55435185185185187</v>
      </c>
      <c r="E169">
        <f t="shared" si="4"/>
        <v>1</v>
      </c>
      <c r="F169">
        <f t="shared" si="5"/>
        <v>0</v>
      </c>
    </row>
    <row r="170" spans="1:6" x14ac:dyDescent="0.3">
      <c r="A170">
        <v>1973826522</v>
      </c>
      <c r="B170" s="1">
        <v>42920</v>
      </c>
      <c r="C170" s="2">
        <v>0.5553703703703704</v>
      </c>
      <c r="D170" s="2">
        <v>0.55833333333333335</v>
      </c>
      <c r="E170">
        <f t="shared" si="4"/>
        <v>0</v>
      </c>
      <c r="F170">
        <f t="shared" si="5"/>
        <v>0</v>
      </c>
    </row>
    <row r="171" spans="1:6" x14ac:dyDescent="0.3">
      <c r="A171">
        <v>2255197</v>
      </c>
      <c r="B171" s="1">
        <v>42920</v>
      </c>
      <c r="C171" s="2">
        <v>0.55905092592592587</v>
      </c>
      <c r="D171" s="2">
        <v>0.56342592592592589</v>
      </c>
      <c r="E171">
        <f t="shared" si="4"/>
        <v>1</v>
      </c>
      <c r="F171">
        <f t="shared" si="5"/>
        <v>0</v>
      </c>
    </row>
    <row r="172" spans="1:6" x14ac:dyDescent="0.3">
      <c r="A172">
        <v>6719542</v>
      </c>
      <c r="B172" s="1">
        <v>42920</v>
      </c>
      <c r="C172" s="2">
        <v>0.5638657407407407</v>
      </c>
      <c r="D172" s="2">
        <v>0.56425925925925924</v>
      </c>
      <c r="E172">
        <f t="shared" si="4"/>
        <v>1</v>
      </c>
      <c r="F172">
        <f t="shared" si="5"/>
        <v>0</v>
      </c>
    </row>
    <row r="173" spans="1:6" x14ac:dyDescent="0.3">
      <c r="A173">
        <v>1837797</v>
      </c>
      <c r="B173" s="1">
        <v>42920</v>
      </c>
      <c r="C173" s="2">
        <v>0.56886574074074081</v>
      </c>
      <c r="D173" s="2">
        <v>0.57524305555555555</v>
      </c>
      <c r="E173">
        <f t="shared" si="4"/>
        <v>1</v>
      </c>
      <c r="F173">
        <f t="shared" si="5"/>
        <v>0</v>
      </c>
    </row>
    <row r="174" spans="1:6" x14ac:dyDescent="0.3">
      <c r="A174">
        <v>6772052</v>
      </c>
      <c r="B174" s="1">
        <v>42920</v>
      </c>
      <c r="C174" s="2">
        <v>0.57204861111111105</v>
      </c>
      <c r="D174" s="2">
        <v>0.57371527777777775</v>
      </c>
      <c r="E174">
        <f t="shared" si="4"/>
        <v>1</v>
      </c>
      <c r="F174">
        <f t="shared" si="5"/>
        <v>0</v>
      </c>
    </row>
    <row r="175" spans="1:6" x14ac:dyDescent="0.3">
      <c r="A175">
        <v>6495517</v>
      </c>
      <c r="B175" s="1">
        <v>42920</v>
      </c>
      <c r="C175" s="2">
        <v>0.57347222222222227</v>
      </c>
      <c r="D175" s="2">
        <v>0.58420138888888895</v>
      </c>
      <c r="E175">
        <f t="shared" si="4"/>
        <v>1</v>
      </c>
      <c r="F175">
        <f t="shared" si="5"/>
        <v>0</v>
      </c>
    </row>
    <row r="176" spans="1:6" x14ac:dyDescent="0.3">
      <c r="A176">
        <v>6275284312</v>
      </c>
      <c r="B176" s="1">
        <v>42920</v>
      </c>
      <c r="C176" s="2">
        <v>0.57861111111111108</v>
      </c>
      <c r="D176" s="2">
        <v>0.58296296296296302</v>
      </c>
      <c r="E176">
        <f t="shared" si="4"/>
        <v>0</v>
      </c>
      <c r="F176">
        <f t="shared" si="5"/>
        <v>0</v>
      </c>
    </row>
    <row r="177" spans="1:6" x14ac:dyDescent="0.3">
      <c r="A177">
        <v>5997385</v>
      </c>
      <c r="B177" s="1">
        <v>42920</v>
      </c>
      <c r="C177" s="2">
        <v>0.58136574074074077</v>
      </c>
      <c r="D177" s="2">
        <v>0.58156249999999998</v>
      </c>
      <c r="E177">
        <f t="shared" si="4"/>
        <v>1</v>
      </c>
      <c r="F177">
        <f t="shared" si="5"/>
        <v>0</v>
      </c>
    </row>
    <row r="178" spans="1:6" x14ac:dyDescent="0.3">
      <c r="A178">
        <v>54586484</v>
      </c>
      <c r="B178" s="1">
        <v>42920</v>
      </c>
      <c r="C178" s="2">
        <v>0.58335648148148145</v>
      </c>
      <c r="D178" s="2">
        <v>0.5841319444444445</v>
      </c>
      <c r="E178">
        <f t="shared" si="4"/>
        <v>0</v>
      </c>
      <c r="F178">
        <f t="shared" si="5"/>
        <v>1</v>
      </c>
    </row>
    <row r="179" spans="1:6" x14ac:dyDescent="0.3">
      <c r="A179">
        <v>8449157</v>
      </c>
      <c r="B179" s="1">
        <v>42920</v>
      </c>
      <c r="C179" s="2">
        <v>0.58377314814814818</v>
      </c>
      <c r="D179" s="2">
        <v>0.59186342592592589</v>
      </c>
      <c r="E179">
        <f t="shared" si="4"/>
        <v>1</v>
      </c>
      <c r="F179">
        <f t="shared" si="5"/>
        <v>0</v>
      </c>
    </row>
    <row r="180" spans="1:6" x14ac:dyDescent="0.3">
      <c r="A180">
        <v>1301099</v>
      </c>
      <c r="B180" s="1">
        <v>42920</v>
      </c>
      <c r="C180" s="2">
        <v>0.58452546296296293</v>
      </c>
      <c r="D180" s="2">
        <v>0.58862268518518512</v>
      </c>
      <c r="E180">
        <f t="shared" si="4"/>
        <v>1</v>
      </c>
      <c r="F180">
        <f t="shared" si="5"/>
        <v>0</v>
      </c>
    </row>
    <row r="181" spans="1:6" x14ac:dyDescent="0.3">
      <c r="A181">
        <v>1774304298</v>
      </c>
      <c r="B181" s="1">
        <v>42920</v>
      </c>
      <c r="C181" s="2">
        <v>0.58452546296296293</v>
      </c>
      <c r="D181" s="2">
        <v>0.59087962962962959</v>
      </c>
      <c r="E181">
        <f t="shared" si="4"/>
        <v>0</v>
      </c>
      <c r="F181">
        <f t="shared" si="5"/>
        <v>0</v>
      </c>
    </row>
    <row r="182" spans="1:6" x14ac:dyDescent="0.3">
      <c r="A182">
        <v>52165701</v>
      </c>
      <c r="B182" s="1">
        <v>42920</v>
      </c>
      <c r="C182" s="2">
        <v>0.59018518518518526</v>
      </c>
      <c r="D182" s="2">
        <v>0.60047453703703701</v>
      </c>
      <c r="E182">
        <f t="shared" si="4"/>
        <v>0</v>
      </c>
      <c r="F182">
        <f t="shared" si="5"/>
        <v>1</v>
      </c>
    </row>
    <row r="183" spans="1:6" x14ac:dyDescent="0.3">
      <c r="A183">
        <v>49158974</v>
      </c>
      <c r="B183" s="1">
        <v>42920</v>
      </c>
      <c r="C183" s="2">
        <v>0.59425925925925926</v>
      </c>
      <c r="D183" s="2">
        <v>0.59886574074074073</v>
      </c>
      <c r="E183">
        <f t="shared" si="4"/>
        <v>0</v>
      </c>
      <c r="F183">
        <f t="shared" si="5"/>
        <v>1</v>
      </c>
    </row>
    <row r="184" spans="1:6" x14ac:dyDescent="0.3">
      <c r="A184">
        <v>6231537</v>
      </c>
      <c r="B184" s="1">
        <v>42920</v>
      </c>
      <c r="C184" s="2">
        <v>0.59767361111111106</v>
      </c>
      <c r="D184" s="2">
        <v>0.6026273148148148</v>
      </c>
      <c r="E184">
        <f t="shared" si="4"/>
        <v>1</v>
      </c>
      <c r="F184">
        <f t="shared" si="5"/>
        <v>0</v>
      </c>
    </row>
    <row r="185" spans="1:6" x14ac:dyDescent="0.3">
      <c r="A185">
        <v>6965661375</v>
      </c>
      <c r="B185" s="1">
        <v>42920</v>
      </c>
      <c r="C185" s="2">
        <v>0.59995370370370371</v>
      </c>
      <c r="D185" s="2">
        <v>0.60442129629629626</v>
      </c>
      <c r="E185">
        <f t="shared" si="4"/>
        <v>0</v>
      </c>
      <c r="F185">
        <f t="shared" si="5"/>
        <v>0</v>
      </c>
    </row>
    <row r="186" spans="1:6" x14ac:dyDescent="0.3">
      <c r="A186">
        <v>4555937</v>
      </c>
      <c r="B186" s="1">
        <v>42920</v>
      </c>
      <c r="C186" s="2">
        <v>0.60509259259259263</v>
      </c>
      <c r="D186" s="2">
        <v>0.60509259259259263</v>
      </c>
      <c r="E186">
        <f t="shared" si="4"/>
        <v>1</v>
      </c>
      <c r="F186">
        <f t="shared" si="5"/>
        <v>0</v>
      </c>
    </row>
    <row r="187" spans="1:6" x14ac:dyDescent="0.3">
      <c r="A187">
        <v>8831940</v>
      </c>
      <c r="B187" s="1">
        <v>42920</v>
      </c>
      <c r="C187" s="2">
        <v>0.6066435185185185</v>
      </c>
      <c r="D187" s="2">
        <v>0.61133101851851845</v>
      </c>
      <c r="E187">
        <f t="shared" si="4"/>
        <v>1</v>
      </c>
      <c r="F187">
        <f t="shared" si="5"/>
        <v>0</v>
      </c>
    </row>
    <row r="188" spans="1:6" x14ac:dyDescent="0.3">
      <c r="A188">
        <v>7421868</v>
      </c>
      <c r="B188" s="1">
        <v>42920</v>
      </c>
      <c r="C188" s="2">
        <v>0.61136574074074079</v>
      </c>
      <c r="D188" s="2">
        <v>0.61636574074074069</v>
      </c>
      <c r="E188">
        <f t="shared" si="4"/>
        <v>1</v>
      </c>
      <c r="F188">
        <f t="shared" si="5"/>
        <v>0</v>
      </c>
    </row>
    <row r="189" spans="1:6" x14ac:dyDescent="0.3">
      <c r="A189">
        <v>5131341</v>
      </c>
      <c r="B189" s="1">
        <v>42920</v>
      </c>
      <c r="C189" s="2">
        <v>0.61186342592592591</v>
      </c>
      <c r="D189" s="2">
        <v>0.61896990740740743</v>
      </c>
      <c r="E189">
        <f t="shared" si="4"/>
        <v>1</v>
      </c>
      <c r="F189">
        <f t="shared" si="5"/>
        <v>0</v>
      </c>
    </row>
    <row r="190" spans="1:6" x14ac:dyDescent="0.3">
      <c r="A190">
        <v>3121850</v>
      </c>
      <c r="B190" s="1">
        <v>42920</v>
      </c>
      <c r="C190" s="2">
        <v>0.61410879629629633</v>
      </c>
      <c r="D190" s="2">
        <v>0.6216666666666667</v>
      </c>
      <c r="E190">
        <f t="shared" si="4"/>
        <v>1</v>
      </c>
      <c r="F190">
        <f t="shared" si="5"/>
        <v>0</v>
      </c>
    </row>
    <row r="191" spans="1:6" x14ac:dyDescent="0.3">
      <c r="A191">
        <v>6905863</v>
      </c>
      <c r="B191" s="1">
        <v>42920</v>
      </c>
      <c r="C191" s="2">
        <v>0.61863425925925919</v>
      </c>
      <c r="D191" s="2">
        <v>0.62296296296296294</v>
      </c>
      <c r="E191">
        <f t="shared" si="4"/>
        <v>1</v>
      </c>
      <c r="F191">
        <f t="shared" si="5"/>
        <v>0</v>
      </c>
    </row>
    <row r="192" spans="1:6" x14ac:dyDescent="0.3">
      <c r="A192">
        <v>2514802</v>
      </c>
      <c r="B192" s="1">
        <v>42920</v>
      </c>
      <c r="C192" s="2">
        <v>0.61863425925925919</v>
      </c>
      <c r="D192" s="2">
        <v>0.6265856481481481</v>
      </c>
      <c r="E192">
        <f t="shared" si="4"/>
        <v>1</v>
      </c>
      <c r="F192">
        <f t="shared" si="5"/>
        <v>0</v>
      </c>
    </row>
    <row r="193" spans="1:6" x14ac:dyDescent="0.3">
      <c r="A193">
        <v>93696449</v>
      </c>
      <c r="B193" s="1">
        <v>42920</v>
      </c>
      <c r="C193" s="2">
        <v>0.6227314814814815</v>
      </c>
      <c r="D193" s="2">
        <v>0.63056712962962969</v>
      </c>
      <c r="E193">
        <f t="shared" si="4"/>
        <v>0</v>
      </c>
      <c r="F193">
        <f t="shared" si="5"/>
        <v>1</v>
      </c>
    </row>
    <row r="194" spans="1:6" x14ac:dyDescent="0.3">
      <c r="A194">
        <v>3931464</v>
      </c>
      <c r="B194" s="1">
        <v>42920</v>
      </c>
      <c r="C194" s="2">
        <v>0.62381944444444437</v>
      </c>
      <c r="D194" s="2">
        <v>0.63221064814814809</v>
      </c>
      <c r="E194">
        <f t="shared" si="4"/>
        <v>1</v>
      </c>
      <c r="F194">
        <f t="shared" si="5"/>
        <v>0</v>
      </c>
    </row>
    <row r="195" spans="1:6" x14ac:dyDescent="0.3">
      <c r="A195">
        <v>1583683</v>
      </c>
      <c r="B195" s="1">
        <v>42920</v>
      </c>
      <c r="C195" s="2">
        <v>0.62756944444444451</v>
      </c>
      <c r="D195" s="2">
        <v>0.63215277777777779</v>
      </c>
      <c r="E195">
        <f t="shared" ref="E195:E258" si="6">IF(LEN(A195)=7,1,0)</f>
        <v>1</v>
      </c>
      <c r="F195">
        <f t="shared" ref="F195:F258" si="7">IF(LEN(A195)=8,1,0)</f>
        <v>0</v>
      </c>
    </row>
    <row r="196" spans="1:6" x14ac:dyDescent="0.3">
      <c r="A196">
        <v>52165701</v>
      </c>
      <c r="B196" s="1">
        <v>42921</v>
      </c>
      <c r="C196" s="2">
        <v>0.33545138888888887</v>
      </c>
      <c r="D196" s="2">
        <v>0.3435300925925926</v>
      </c>
      <c r="E196">
        <f t="shared" si="6"/>
        <v>0</v>
      </c>
      <c r="F196">
        <f t="shared" si="7"/>
        <v>1</v>
      </c>
    </row>
    <row r="197" spans="1:6" x14ac:dyDescent="0.3">
      <c r="A197">
        <v>1521041994</v>
      </c>
      <c r="B197" s="1">
        <v>42921</v>
      </c>
      <c r="C197" s="2">
        <v>0.34099537037037037</v>
      </c>
      <c r="D197" s="2">
        <v>0.34749999999999998</v>
      </c>
      <c r="E197">
        <f t="shared" si="6"/>
        <v>0</v>
      </c>
      <c r="F197">
        <f t="shared" si="7"/>
        <v>0</v>
      </c>
    </row>
    <row r="198" spans="1:6" x14ac:dyDescent="0.3">
      <c r="A198">
        <v>9187410</v>
      </c>
      <c r="B198" s="1">
        <v>42921</v>
      </c>
      <c r="C198" s="2">
        <v>0.34662037037037036</v>
      </c>
      <c r="D198" s="2">
        <v>0.34908564814814813</v>
      </c>
      <c r="E198">
        <f t="shared" si="6"/>
        <v>1</v>
      </c>
      <c r="F198">
        <f t="shared" si="7"/>
        <v>0</v>
      </c>
    </row>
    <row r="199" spans="1:6" x14ac:dyDescent="0.3">
      <c r="A199">
        <v>8228350</v>
      </c>
      <c r="B199" s="1">
        <v>42921</v>
      </c>
      <c r="C199" s="2">
        <v>0.34667824074074072</v>
      </c>
      <c r="D199" s="2">
        <v>0.3473148148148148</v>
      </c>
      <c r="E199">
        <f t="shared" si="6"/>
        <v>1</v>
      </c>
      <c r="F199">
        <f t="shared" si="7"/>
        <v>0</v>
      </c>
    </row>
    <row r="200" spans="1:6" x14ac:dyDescent="0.3">
      <c r="A200">
        <v>8313390</v>
      </c>
      <c r="B200" s="1">
        <v>42921</v>
      </c>
      <c r="C200" s="2">
        <v>0.34903935185185181</v>
      </c>
      <c r="D200" s="2">
        <v>0.35381944444444446</v>
      </c>
      <c r="E200">
        <f t="shared" si="6"/>
        <v>1</v>
      </c>
      <c r="F200">
        <f t="shared" si="7"/>
        <v>0</v>
      </c>
    </row>
    <row r="201" spans="1:6" x14ac:dyDescent="0.3">
      <c r="A201">
        <v>5508903</v>
      </c>
      <c r="B201" s="1">
        <v>42921</v>
      </c>
      <c r="C201" s="2">
        <v>0.34915509259259259</v>
      </c>
      <c r="D201" s="2">
        <v>0.3605902777777778</v>
      </c>
      <c r="E201">
        <f t="shared" si="6"/>
        <v>1</v>
      </c>
      <c r="F201">
        <f t="shared" si="7"/>
        <v>0</v>
      </c>
    </row>
    <row r="202" spans="1:6" x14ac:dyDescent="0.3">
      <c r="A202">
        <v>3102910</v>
      </c>
      <c r="B202" s="1">
        <v>42921</v>
      </c>
      <c r="C202" s="2">
        <v>0.35150462962962964</v>
      </c>
      <c r="D202" s="2">
        <v>0.35672453703703705</v>
      </c>
      <c r="E202">
        <f t="shared" si="6"/>
        <v>1</v>
      </c>
      <c r="F202">
        <f t="shared" si="7"/>
        <v>0</v>
      </c>
    </row>
    <row r="203" spans="1:6" x14ac:dyDescent="0.3">
      <c r="A203">
        <v>45948073</v>
      </c>
      <c r="B203" s="1">
        <v>42921</v>
      </c>
      <c r="C203" s="2">
        <v>0.35574074074074075</v>
      </c>
      <c r="D203" s="2">
        <v>0.36162037037037037</v>
      </c>
      <c r="E203">
        <f t="shared" si="6"/>
        <v>0</v>
      </c>
      <c r="F203">
        <f t="shared" si="7"/>
        <v>1</v>
      </c>
    </row>
    <row r="204" spans="1:6" x14ac:dyDescent="0.3">
      <c r="A204">
        <v>73690742</v>
      </c>
      <c r="B204" s="1">
        <v>42921</v>
      </c>
      <c r="C204" s="2">
        <v>0.35829861111111111</v>
      </c>
      <c r="D204" s="2">
        <v>0.36826388888888889</v>
      </c>
      <c r="E204">
        <f t="shared" si="6"/>
        <v>0</v>
      </c>
      <c r="F204">
        <f t="shared" si="7"/>
        <v>1</v>
      </c>
    </row>
    <row r="205" spans="1:6" x14ac:dyDescent="0.3">
      <c r="A205">
        <v>58037769</v>
      </c>
      <c r="B205" s="1">
        <v>42921</v>
      </c>
      <c r="C205" s="2">
        <v>0.36261574074074071</v>
      </c>
      <c r="D205" s="2">
        <v>0.36730324074074078</v>
      </c>
      <c r="E205">
        <f t="shared" si="6"/>
        <v>0</v>
      </c>
      <c r="F205">
        <f t="shared" si="7"/>
        <v>1</v>
      </c>
    </row>
    <row r="206" spans="1:6" x14ac:dyDescent="0.3">
      <c r="A206">
        <v>3434934</v>
      </c>
      <c r="B206" s="1">
        <v>42921</v>
      </c>
      <c r="C206" s="2">
        <v>0.36760416666666668</v>
      </c>
      <c r="D206" s="2">
        <v>0.37854166666666672</v>
      </c>
      <c r="E206">
        <f t="shared" si="6"/>
        <v>1</v>
      </c>
      <c r="F206">
        <f t="shared" si="7"/>
        <v>0</v>
      </c>
    </row>
    <row r="207" spans="1:6" x14ac:dyDescent="0.3">
      <c r="A207">
        <v>4963499</v>
      </c>
      <c r="B207" s="1">
        <v>42921</v>
      </c>
      <c r="C207" s="2">
        <v>0.37008101851851855</v>
      </c>
      <c r="D207" s="2">
        <v>0.37175925925925929</v>
      </c>
      <c r="E207">
        <f t="shared" si="6"/>
        <v>1</v>
      </c>
      <c r="F207">
        <f t="shared" si="7"/>
        <v>0</v>
      </c>
    </row>
    <row r="208" spans="1:6" x14ac:dyDescent="0.3">
      <c r="A208">
        <v>7904403</v>
      </c>
      <c r="B208" s="1">
        <v>42921</v>
      </c>
      <c r="C208" s="2">
        <v>0.37361111111111112</v>
      </c>
      <c r="D208" s="2">
        <v>0.3772800925925926</v>
      </c>
      <c r="E208">
        <f t="shared" si="6"/>
        <v>1</v>
      </c>
      <c r="F208">
        <f t="shared" si="7"/>
        <v>0</v>
      </c>
    </row>
    <row r="209" spans="1:6" x14ac:dyDescent="0.3">
      <c r="A209">
        <v>4389240</v>
      </c>
      <c r="B209" s="1">
        <v>42921</v>
      </c>
      <c r="C209" s="2">
        <v>0.37711805555555555</v>
      </c>
      <c r="D209" s="2">
        <v>0.37886574074074075</v>
      </c>
      <c r="E209">
        <f t="shared" si="6"/>
        <v>1</v>
      </c>
      <c r="F209">
        <f t="shared" si="7"/>
        <v>0</v>
      </c>
    </row>
    <row r="210" spans="1:6" x14ac:dyDescent="0.3">
      <c r="A210">
        <v>68647339</v>
      </c>
      <c r="B210" s="1">
        <v>42921</v>
      </c>
      <c r="C210" s="2">
        <v>0.38180555555555556</v>
      </c>
      <c r="D210" s="2">
        <v>0.39295138888888892</v>
      </c>
      <c r="E210">
        <f t="shared" si="6"/>
        <v>0</v>
      </c>
      <c r="F210">
        <f t="shared" si="7"/>
        <v>1</v>
      </c>
    </row>
    <row r="211" spans="1:6" x14ac:dyDescent="0.3">
      <c r="A211">
        <v>8461631</v>
      </c>
      <c r="B211" s="1">
        <v>42921</v>
      </c>
      <c r="C211" s="2">
        <v>0.38335648148148144</v>
      </c>
      <c r="D211" s="2">
        <v>0.38451388888888888</v>
      </c>
      <c r="E211">
        <f t="shared" si="6"/>
        <v>1</v>
      </c>
      <c r="F211">
        <f t="shared" si="7"/>
        <v>0</v>
      </c>
    </row>
    <row r="212" spans="1:6" x14ac:dyDescent="0.3">
      <c r="A212">
        <v>3087246</v>
      </c>
      <c r="B212" s="1">
        <v>42921</v>
      </c>
      <c r="C212" s="2">
        <v>0.38633101851851853</v>
      </c>
      <c r="D212" s="2">
        <v>0.39391203703703703</v>
      </c>
      <c r="E212">
        <f t="shared" si="6"/>
        <v>1</v>
      </c>
      <c r="F212">
        <f t="shared" si="7"/>
        <v>0</v>
      </c>
    </row>
    <row r="213" spans="1:6" x14ac:dyDescent="0.3">
      <c r="A213">
        <v>9321082</v>
      </c>
      <c r="B213" s="1">
        <v>42921</v>
      </c>
      <c r="C213" s="2">
        <v>0.38976851851851851</v>
      </c>
      <c r="D213" s="2">
        <v>0.40090277777777777</v>
      </c>
      <c r="E213">
        <f t="shared" si="6"/>
        <v>1</v>
      </c>
      <c r="F213">
        <f t="shared" si="7"/>
        <v>0</v>
      </c>
    </row>
    <row r="214" spans="1:6" x14ac:dyDescent="0.3">
      <c r="A214">
        <v>4941247888</v>
      </c>
      <c r="B214" s="1">
        <v>42921</v>
      </c>
      <c r="C214" s="2">
        <v>0.3911458333333333</v>
      </c>
      <c r="D214" s="2">
        <v>0.39870370370370373</v>
      </c>
      <c r="E214">
        <f t="shared" si="6"/>
        <v>0</v>
      </c>
      <c r="F214">
        <f t="shared" si="7"/>
        <v>0</v>
      </c>
    </row>
    <row r="215" spans="1:6" x14ac:dyDescent="0.3">
      <c r="A215">
        <v>13484133</v>
      </c>
      <c r="B215" s="1">
        <v>42921</v>
      </c>
      <c r="C215" s="2">
        <v>0.3959375</v>
      </c>
      <c r="D215" s="2">
        <v>0.3982060185185185</v>
      </c>
      <c r="E215">
        <f t="shared" si="6"/>
        <v>0</v>
      </c>
      <c r="F215">
        <f t="shared" si="7"/>
        <v>1</v>
      </c>
    </row>
    <row r="216" spans="1:6" x14ac:dyDescent="0.3">
      <c r="A216">
        <v>9610703</v>
      </c>
      <c r="B216" s="1">
        <v>42921</v>
      </c>
      <c r="C216" s="2">
        <v>0.40074074074074079</v>
      </c>
      <c r="D216" s="2">
        <v>0.40766203703703702</v>
      </c>
      <c r="E216">
        <f t="shared" si="6"/>
        <v>1</v>
      </c>
      <c r="F216">
        <f t="shared" si="7"/>
        <v>0</v>
      </c>
    </row>
    <row r="217" spans="1:6" x14ac:dyDescent="0.3">
      <c r="A217">
        <v>7236035</v>
      </c>
      <c r="B217" s="1">
        <v>42921</v>
      </c>
      <c r="C217" s="2">
        <v>0.40517361111111111</v>
      </c>
      <c r="D217" s="2">
        <v>0.41189814814814812</v>
      </c>
      <c r="E217">
        <f t="shared" si="6"/>
        <v>1</v>
      </c>
      <c r="F217">
        <f t="shared" si="7"/>
        <v>0</v>
      </c>
    </row>
    <row r="218" spans="1:6" x14ac:dyDescent="0.3">
      <c r="A218">
        <v>7236035</v>
      </c>
      <c r="B218" s="1">
        <v>42921</v>
      </c>
      <c r="C218" s="2">
        <v>0.40898148148148145</v>
      </c>
      <c r="D218" s="2">
        <v>0.41927083333333331</v>
      </c>
      <c r="E218">
        <f t="shared" si="6"/>
        <v>1</v>
      </c>
      <c r="F218">
        <f t="shared" si="7"/>
        <v>0</v>
      </c>
    </row>
    <row r="219" spans="1:6" x14ac:dyDescent="0.3">
      <c r="A219">
        <v>2675422</v>
      </c>
      <c r="B219" s="1">
        <v>42921</v>
      </c>
      <c r="C219" s="2">
        <v>0.41393518518518518</v>
      </c>
      <c r="D219" s="2">
        <v>0.42075231481481484</v>
      </c>
      <c r="E219">
        <f t="shared" si="6"/>
        <v>1</v>
      </c>
      <c r="F219">
        <f t="shared" si="7"/>
        <v>0</v>
      </c>
    </row>
    <row r="220" spans="1:6" x14ac:dyDescent="0.3">
      <c r="A220">
        <v>99056276</v>
      </c>
      <c r="B220" s="1">
        <v>42921</v>
      </c>
      <c r="C220" s="2">
        <v>0.41749999999999998</v>
      </c>
      <c r="D220" s="2">
        <v>0.42891203703703701</v>
      </c>
      <c r="E220">
        <f t="shared" si="6"/>
        <v>0</v>
      </c>
      <c r="F220">
        <f t="shared" si="7"/>
        <v>1</v>
      </c>
    </row>
    <row r="221" spans="1:6" x14ac:dyDescent="0.3">
      <c r="A221">
        <v>1715377</v>
      </c>
      <c r="B221" s="1">
        <v>42921</v>
      </c>
      <c r="C221" s="2">
        <v>0.41847222222222219</v>
      </c>
      <c r="D221" s="2">
        <v>0.42833333333333329</v>
      </c>
      <c r="E221">
        <f t="shared" si="6"/>
        <v>1</v>
      </c>
      <c r="F221">
        <f t="shared" si="7"/>
        <v>0</v>
      </c>
    </row>
    <row r="222" spans="1:6" x14ac:dyDescent="0.3">
      <c r="A222">
        <v>6700458395</v>
      </c>
      <c r="B222" s="1">
        <v>42921</v>
      </c>
      <c r="C222" s="2">
        <v>0.42149305555555555</v>
      </c>
      <c r="D222" s="2">
        <v>0.42678240740740742</v>
      </c>
      <c r="E222">
        <f t="shared" si="6"/>
        <v>0</v>
      </c>
      <c r="F222">
        <f t="shared" si="7"/>
        <v>0</v>
      </c>
    </row>
    <row r="223" spans="1:6" x14ac:dyDescent="0.3">
      <c r="A223">
        <v>2211277198</v>
      </c>
      <c r="B223" s="1">
        <v>42921</v>
      </c>
      <c r="C223" s="2">
        <v>0.42168981481481477</v>
      </c>
      <c r="D223" s="2">
        <v>0.42326388888888888</v>
      </c>
      <c r="E223">
        <f t="shared" si="6"/>
        <v>0</v>
      </c>
      <c r="F223">
        <f t="shared" si="7"/>
        <v>0</v>
      </c>
    </row>
    <row r="224" spans="1:6" x14ac:dyDescent="0.3">
      <c r="A224">
        <v>9866373</v>
      </c>
      <c r="B224" s="1">
        <v>42921</v>
      </c>
      <c r="C224" s="2">
        <v>0.42202546296296295</v>
      </c>
      <c r="D224" s="2">
        <v>0.42905092592592592</v>
      </c>
      <c r="E224">
        <f t="shared" si="6"/>
        <v>1</v>
      </c>
      <c r="F224">
        <f t="shared" si="7"/>
        <v>0</v>
      </c>
    </row>
    <row r="225" spans="1:6" x14ac:dyDescent="0.3">
      <c r="A225">
        <v>4526057</v>
      </c>
      <c r="B225" s="1">
        <v>42921</v>
      </c>
      <c r="C225" s="2">
        <v>0.42313657407407407</v>
      </c>
      <c r="D225" s="2">
        <v>0.42508101851851854</v>
      </c>
      <c r="E225">
        <f t="shared" si="6"/>
        <v>1</v>
      </c>
      <c r="F225">
        <f t="shared" si="7"/>
        <v>0</v>
      </c>
    </row>
    <row r="226" spans="1:6" x14ac:dyDescent="0.3">
      <c r="A226">
        <v>70786056</v>
      </c>
      <c r="B226" s="1">
        <v>42921</v>
      </c>
      <c r="C226" s="2">
        <v>0.42357638888888888</v>
      </c>
      <c r="D226" s="2">
        <v>0.4253587962962963</v>
      </c>
      <c r="E226">
        <f t="shared" si="6"/>
        <v>0</v>
      </c>
      <c r="F226">
        <f t="shared" si="7"/>
        <v>1</v>
      </c>
    </row>
    <row r="227" spans="1:6" x14ac:dyDescent="0.3">
      <c r="A227">
        <v>9874705</v>
      </c>
      <c r="B227" s="1">
        <v>42921</v>
      </c>
      <c r="C227" s="2">
        <v>0.4274074074074074</v>
      </c>
      <c r="D227" s="2">
        <v>0.43408564814814815</v>
      </c>
      <c r="E227">
        <f t="shared" si="6"/>
        <v>1</v>
      </c>
      <c r="F227">
        <f t="shared" si="7"/>
        <v>0</v>
      </c>
    </row>
    <row r="228" spans="1:6" x14ac:dyDescent="0.3">
      <c r="A228">
        <v>2506618</v>
      </c>
      <c r="B228" s="1">
        <v>42921</v>
      </c>
      <c r="C228" s="2">
        <v>0.43084490740740744</v>
      </c>
      <c r="D228" s="2">
        <v>0.43738425925925922</v>
      </c>
      <c r="E228">
        <f t="shared" si="6"/>
        <v>1</v>
      </c>
      <c r="F228">
        <f t="shared" si="7"/>
        <v>0</v>
      </c>
    </row>
    <row r="229" spans="1:6" x14ac:dyDescent="0.3">
      <c r="A229">
        <v>6312575</v>
      </c>
      <c r="B229" s="1">
        <v>42921</v>
      </c>
      <c r="C229" s="2">
        <v>0.43234953703703699</v>
      </c>
      <c r="D229" s="2">
        <v>0.44233796296296296</v>
      </c>
      <c r="E229">
        <f t="shared" si="6"/>
        <v>1</v>
      </c>
      <c r="F229">
        <f t="shared" si="7"/>
        <v>0</v>
      </c>
    </row>
    <row r="230" spans="1:6" x14ac:dyDescent="0.3">
      <c r="A230">
        <v>9620895</v>
      </c>
      <c r="B230" s="1">
        <v>42921</v>
      </c>
      <c r="C230" s="2">
        <v>0.4362847222222222</v>
      </c>
      <c r="D230" s="2">
        <v>0.44714120370370369</v>
      </c>
      <c r="E230">
        <f t="shared" si="6"/>
        <v>1</v>
      </c>
      <c r="F230">
        <f t="shared" si="7"/>
        <v>0</v>
      </c>
    </row>
    <row r="231" spans="1:6" x14ac:dyDescent="0.3">
      <c r="A231">
        <v>8187780</v>
      </c>
      <c r="B231" s="1">
        <v>42921</v>
      </c>
      <c r="C231" s="2">
        <v>0.43898148148148147</v>
      </c>
      <c r="D231" s="2">
        <v>0.44800925925925927</v>
      </c>
      <c r="E231">
        <f t="shared" si="6"/>
        <v>1</v>
      </c>
      <c r="F231">
        <f t="shared" si="7"/>
        <v>0</v>
      </c>
    </row>
    <row r="232" spans="1:6" x14ac:dyDescent="0.3">
      <c r="A232">
        <v>4176999</v>
      </c>
      <c r="B232" s="1">
        <v>42921</v>
      </c>
      <c r="C232" s="2">
        <v>0.44148148148148153</v>
      </c>
      <c r="D232" s="2">
        <v>0.45222222222222225</v>
      </c>
      <c r="E232">
        <f t="shared" si="6"/>
        <v>1</v>
      </c>
      <c r="F232">
        <f t="shared" si="7"/>
        <v>0</v>
      </c>
    </row>
    <row r="233" spans="1:6" x14ac:dyDescent="0.3">
      <c r="A233">
        <v>9937257</v>
      </c>
      <c r="B233" s="1">
        <v>42921</v>
      </c>
      <c r="C233" s="2">
        <v>0.44383101851851853</v>
      </c>
      <c r="D233" s="2">
        <v>0.44697916666666665</v>
      </c>
      <c r="E233">
        <f t="shared" si="6"/>
        <v>1</v>
      </c>
      <c r="F233">
        <f t="shared" si="7"/>
        <v>0</v>
      </c>
    </row>
    <row r="234" spans="1:6" x14ac:dyDescent="0.3">
      <c r="A234">
        <v>4363716</v>
      </c>
      <c r="B234" s="1">
        <v>42921</v>
      </c>
      <c r="C234" s="2">
        <v>0.44436342592592593</v>
      </c>
      <c r="D234" s="2">
        <v>0.45106481481481481</v>
      </c>
      <c r="E234">
        <f t="shared" si="6"/>
        <v>1</v>
      </c>
      <c r="F234">
        <f t="shared" si="7"/>
        <v>0</v>
      </c>
    </row>
    <row r="235" spans="1:6" x14ac:dyDescent="0.3">
      <c r="A235">
        <v>96323047</v>
      </c>
      <c r="B235" s="1">
        <v>42921</v>
      </c>
      <c r="C235" s="2">
        <v>0.4496296296296296</v>
      </c>
      <c r="D235" s="2">
        <v>0.45341435185185186</v>
      </c>
      <c r="E235">
        <f t="shared" si="6"/>
        <v>0</v>
      </c>
      <c r="F235">
        <f t="shared" si="7"/>
        <v>1</v>
      </c>
    </row>
    <row r="236" spans="1:6" x14ac:dyDescent="0.3">
      <c r="A236">
        <v>2750193</v>
      </c>
      <c r="B236" s="1">
        <v>42921</v>
      </c>
      <c r="C236" s="2">
        <v>0.45445601851851852</v>
      </c>
      <c r="D236" s="2">
        <v>0.455625</v>
      </c>
      <c r="E236">
        <f t="shared" si="6"/>
        <v>1</v>
      </c>
      <c r="F236">
        <f t="shared" si="7"/>
        <v>0</v>
      </c>
    </row>
    <row r="237" spans="1:6" x14ac:dyDescent="0.3">
      <c r="A237">
        <v>7973319</v>
      </c>
      <c r="B237" s="1">
        <v>42921</v>
      </c>
      <c r="C237" s="2">
        <v>0.45565972222222223</v>
      </c>
      <c r="D237" s="2">
        <v>0.46090277777777783</v>
      </c>
      <c r="E237">
        <f t="shared" si="6"/>
        <v>1</v>
      </c>
      <c r="F237">
        <f t="shared" si="7"/>
        <v>0</v>
      </c>
    </row>
    <row r="238" spans="1:6" x14ac:dyDescent="0.3">
      <c r="A238">
        <v>1908394</v>
      </c>
      <c r="B238" s="1">
        <v>42921</v>
      </c>
      <c r="C238" s="2">
        <v>0.45825231481481482</v>
      </c>
      <c r="D238" s="2">
        <v>0.46818287037037037</v>
      </c>
      <c r="E238">
        <f t="shared" si="6"/>
        <v>1</v>
      </c>
      <c r="F238">
        <f t="shared" si="7"/>
        <v>0</v>
      </c>
    </row>
    <row r="239" spans="1:6" x14ac:dyDescent="0.3">
      <c r="A239">
        <v>19116274</v>
      </c>
      <c r="B239" s="1">
        <v>42921</v>
      </c>
      <c r="C239" s="2">
        <v>0.46032407407407411</v>
      </c>
      <c r="D239" s="2">
        <v>0.46797453703703701</v>
      </c>
      <c r="E239">
        <f t="shared" si="6"/>
        <v>0</v>
      </c>
      <c r="F239">
        <f t="shared" si="7"/>
        <v>1</v>
      </c>
    </row>
    <row r="240" spans="1:6" x14ac:dyDescent="0.3">
      <c r="A240">
        <v>1235622</v>
      </c>
      <c r="B240" s="1">
        <v>42921</v>
      </c>
      <c r="C240" s="2">
        <v>0.46460648148148148</v>
      </c>
      <c r="D240" s="2">
        <v>0.47087962962962965</v>
      </c>
      <c r="E240">
        <f t="shared" si="6"/>
        <v>1</v>
      </c>
      <c r="F240">
        <f t="shared" si="7"/>
        <v>0</v>
      </c>
    </row>
    <row r="241" spans="1:6" x14ac:dyDescent="0.3">
      <c r="A241">
        <v>1926053</v>
      </c>
      <c r="B241" s="1">
        <v>42921</v>
      </c>
      <c r="C241" s="2">
        <v>0.46751157407407407</v>
      </c>
      <c r="D241" s="2">
        <v>0.46879629629629632</v>
      </c>
      <c r="E241">
        <f t="shared" si="6"/>
        <v>1</v>
      </c>
      <c r="F241">
        <f t="shared" si="7"/>
        <v>0</v>
      </c>
    </row>
    <row r="242" spans="1:6" x14ac:dyDescent="0.3">
      <c r="A242">
        <v>1458287</v>
      </c>
      <c r="B242" s="1">
        <v>42921</v>
      </c>
      <c r="C242" s="2">
        <v>0.47060185185185183</v>
      </c>
      <c r="D242" s="2">
        <v>0.47584490740740737</v>
      </c>
      <c r="E242">
        <f t="shared" si="6"/>
        <v>1</v>
      </c>
      <c r="F242">
        <f t="shared" si="7"/>
        <v>0</v>
      </c>
    </row>
    <row r="243" spans="1:6" x14ac:dyDescent="0.3">
      <c r="A243">
        <v>3758539398</v>
      </c>
      <c r="B243" s="1">
        <v>42921</v>
      </c>
      <c r="C243" s="2">
        <v>0.47296296296296297</v>
      </c>
      <c r="D243" s="2">
        <v>0.47506944444444449</v>
      </c>
      <c r="E243">
        <f t="shared" si="6"/>
        <v>0</v>
      </c>
      <c r="F243">
        <f t="shared" si="7"/>
        <v>0</v>
      </c>
    </row>
    <row r="244" spans="1:6" x14ac:dyDescent="0.3">
      <c r="A244">
        <v>8471021</v>
      </c>
      <c r="B244" s="1">
        <v>42921</v>
      </c>
      <c r="C244" s="2">
        <v>0.47431712962962963</v>
      </c>
      <c r="D244" s="2">
        <v>0.47746527777777775</v>
      </c>
      <c r="E244">
        <f t="shared" si="6"/>
        <v>1</v>
      </c>
      <c r="F244">
        <f t="shared" si="7"/>
        <v>0</v>
      </c>
    </row>
    <row r="245" spans="1:6" x14ac:dyDescent="0.3">
      <c r="A245">
        <v>4039284</v>
      </c>
      <c r="B245" s="1">
        <v>42921</v>
      </c>
      <c r="C245" s="2">
        <v>0.47684027777777777</v>
      </c>
      <c r="D245" s="2">
        <v>0.4824074074074074</v>
      </c>
      <c r="E245">
        <f t="shared" si="6"/>
        <v>1</v>
      </c>
      <c r="F245">
        <f t="shared" si="7"/>
        <v>0</v>
      </c>
    </row>
    <row r="246" spans="1:6" x14ac:dyDescent="0.3">
      <c r="A246">
        <v>3177370</v>
      </c>
      <c r="B246" s="1">
        <v>42921</v>
      </c>
      <c r="C246" s="2">
        <v>0.47972222222222222</v>
      </c>
      <c r="D246" s="2">
        <v>0.48660879629629633</v>
      </c>
      <c r="E246">
        <f t="shared" si="6"/>
        <v>1</v>
      </c>
      <c r="F246">
        <f t="shared" si="7"/>
        <v>0</v>
      </c>
    </row>
    <row r="247" spans="1:6" x14ac:dyDescent="0.3">
      <c r="A247">
        <v>7236035</v>
      </c>
      <c r="B247" s="1">
        <v>42921</v>
      </c>
      <c r="C247" s="2">
        <v>0.4814930555555556</v>
      </c>
      <c r="D247" s="2">
        <v>0.48582175925925924</v>
      </c>
      <c r="E247">
        <f t="shared" si="6"/>
        <v>1</v>
      </c>
      <c r="F247">
        <f t="shared" si="7"/>
        <v>0</v>
      </c>
    </row>
    <row r="248" spans="1:6" x14ac:dyDescent="0.3">
      <c r="A248">
        <v>6689117</v>
      </c>
      <c r="B248" s="1">
        <v>42921</v>
      </c>
      <c r="C248" s="2">
        <v>0.48554398148148148</v>
      </c>
      <c r="D248" s="2">
        <v>0.49553240740740739</v>
      </c>
      <c r="E248">
        <f t="shared" si="6"/>
        <v>1</v>
      </c>
      <c r="F248">
        <f t="shared" si="7"/>
        <v>0</v>
      </c>
    </row>
    <row r="249" spans="1:6" x14ac:dyDescent="0.3">
      <c r="A249">
        <v>4824267</v>
      </c>
      <c r="B249" s="1">
        <v>42921</v>
      </c>
      <c r="C249" s="2">
        <v>0.48718750000000005</v>
      </c>
      <c r="D249" s="2">
        <v>0.49509259259259258</v>
      </c>
      <c r="E249">
        <f t="shared" si="6"/>
        <v>1</v>
      </c>
      <c r="F249">
        <f t="shared" si="7"/>
        <v>0</v>
      </c>
    </row>
    <row r="250" spans="1:6" x14ac:dyDescent="0.3">
      <c r="A250">
        <v>6978234</v>
      </c>
      <c r="B250" s="1">
        <v>42921</v>
      </c>
      <c r="C250" s="2">
        <v>0.48873842592592592</v>
      </c>
      <c r="D250" s="2">
        <v>0.49131944444444442</v>
      </c>
      <c r="E250">
        <f t="shared" si="6"/>
        <v>1</v>
      </c>
      <c r="F250">
        <f t="shared" si="7"/>
        <v>0</v>
      </c>
    </row>
    <row r="251" spans="1:6" x14ac:dyDescent="0.3">
      <c r="A251">
        <v>2158377</v>
      </c>
      <c r="B251" s="1">
        <v>42921</v>
      </c>
      <c r="C251" s="2">
        <v>0.4914930555555555</v>
      </c>
      <c r="D251" s="2">
        <v>0.49283564814814818</v>
      </c>
      <c r="E251">
        <f t="shared" si="6"/>
        <v>1</v>
      </c>
      <c r="F251">
        <f t="shared" si="7"/>
        <v>0</v>
      </c>
    </row>
    <row r="252" spans="1:6" x14ac:dyDescent="0.3">
      <c r="A252">
        <v>73970924</v>
      </c>
      <c r="B252" s="1">
        <v>42921</v>
      </c>
      <c r="C252" s="2">
        <v>0.49336805555555557</v>
      </c>
      <c r="D252" s="2">
        <v>0.49403935185185183</v>
      </c>
      <c r="E252">
        <f t="shared" si="6"/>
        <v>0</v>
      </c>
      <c r="F252">
        <f t="shared" si="7"/>
        <v>1</v>
      </c>
    </row>
    <row r="253" spans="1:6" x14ac:dyDescent="0.3">
      <c r="A253">
        <v>6927270</v>
      </c>
      <c r="B253" s="1">
        <v>42921</v>
      </c>
      <c r="C253" s="2">
        <v>0.49571759259259257</v>
      </c>
      <c r="D253" s="2">
        <v>0.50516203703703699</v>
      </c>
      <c r="E253">
        <f t="shared" si="6"/>
        <v>1</v>
      </c>
      <c r="F253">
        <f t="shared" si="7"/>
        <v>0</v>
      </c>
    </row>
    <row r="254" spans="1:6" x14ac:dyDescent="0.3">
      <c r="A254">
        <v>7318247385</v>
      </c>
      <c r="B254" s="1">
        <v>42921</v>
      </c>
      <c r="C254" s="2">
        <v>0.49596064814814816</v>
      </c>
      <c r="D254" s="2">
        <v>0.49886574074074069</v>
      </c>
      <c r="E254">
        <f t="shared" si="6"/>
        <v>0</v>
      </c>
      <c r="F254">
        <f t="shared" si="7"/>
        <v>0</v>
      </c>
    </row>
    <row r="255" spans="1:6" x14ac:dyDescent="0.3">
      <c r="A255">
        <v>1579531</v>
      </c>
      <c r="B255" s="1">
        <v>42921</v>
      </c>
      <c r="C255" s="2">
        <v>0.50134259259259262</v>
      </c>
      <c r="D255" s="2">
        <v>0.50873842592592589</v>
      </c>
      <c r="E255">
        <f t="shared" si="6"/>
        <v>1</v>
      </c>
      <c r="F255">
        <f t="shared" si="7"/>
        <v>0</v>
      </c>
    </row>
    <row r="256" spans="1:6" x14ac:dyDescent="0.3">
      <c r="A256">
        <v>9593481</v>
      </c>
      <c r="B256" s="1">
        <v>42921</v>
      </c>
      <c r="C256" s="2">
        <v>0.50179398148148147</v>
      </c>
      <c r="D256" s="2">
        <v>0.50248842592592591</v>
      </c>
      <c r="E256">
        <f t="shared" si="6"/>
        <v>1</v>
      </c>
      <c r="F256">
        <f t="shared" si="7"/>
        <v>0</v>
      </c>
    </row>
    <row r="257" spans="1:6" x14ac:dyDescent="0.3">
      <c r="A257">
        <v>6657074</v>
      </c>
      <c r="B257" s="1">
        <v>42921</v>
      </c>
      <c r="C257" s="2">
        <v>0.50288194444444445</v>
      </c>
      <c r="D257" s="2">
        <v>0.51248842592592592</v>
      </c>
      <c r="E257">
        <f t="shared" si="6"/>
        <v>1</v>
      </c>
      <c r="F257">
        <f t="shared" si="7"/>
        <v>0</v>
      </c>
    </row>
    <row r="258" spans="1:6" x14ac:dyDescent="0.3">
      <c r="A258">
        <v>1488369</v>
      </c>
      <c r="B258" s="1">
        <v>42921</v>
      </c>
      <c r="C258" s="2">
        <v>0.50457175925925923</v>
      </c>
      <c r="D258" s="2">
        <v>0.51533564814814814</v>
      </c>
      <c r="E258">
        <f t="shared" si="6"/>
        <v>1</v>
      </c>
      <c r="F258">
        <f t="shared" si="7"/>
        <v>0</v>
      </c>
    </row>
    <row r="259" spans="1:6" x14ac:dyDescent="0.3">
      <c r="A259">
        <v>1797960</v>
      </c>
      <c r="B259" s="1">
        <v>42921</v>
      </c>
      <c r="C259" s="2">
        <v>0.51026620370370368</v>
      </c>
      <c r="D259" s="2">
        <v>0.51557870370370373</v>
      </c>
      <c r="E259">
        <f t="shared" ref="E259:E322" si="8">IF(LEN(A259)=7,1,0)</f>
        <v>1</v>
      </c>
      <c r="F259">
        <f t="shared" ref="F259:F322" si="9">IF(LEN(A259)=8,1,0)</f>
        <v>0</v>
      </c>
    </row>
    <row r="260" spans="1:6" x14ac:dyDescent="0.3">
      <c r="A260">
        <v>65923776</v>
      </c>
      <c r="B260" s="1">
        <v>42921</v>
      </c>
      <c r="C260" s="2">
        <v>0.51388888888888895</v>
      </c>
      <c r="D260" s="2">
        <v>0.51673611111111117</v>
      </c>
      <c r="E260">
        <f t="shared" si="8"/>
        <v>0</v>
      </c>
      <c r="F260">
        <f t="shared" si="9"/>
        <v>1</v>
      </c>
    </row>
    <row r="261" spans="1:6" x14ac:dyDescent="0.3">
      <c r="A261">
        <v>3407358</v>
      </c>
      <c r="B261" s="1">
        <v>42921</v>
      </c>
      <c r="C261" s="2">
        <v>0.51827546296296301</v>
      </c>
      <c r="D261" s="2">
        <v>0.51986111111111111</v>
      </c>
      <c r="E261">
        <f t="shared" si="8"/>
        <v>1</v>
      </c>
      <c r="F261">
        <f t="shared" si="9"/>
        <v>0</v>
      </c>
    </row>
    <row r="262" spans="1:6" x14ac:dyDescent="0.3">
      <c r="A262">
        <v>1887758</v>
      </c>
      <c r="B262" s="1">
        <v>42921</v>
      </c>
      <c r="C262" s="2">
        <v>0.51884259259259258</v>
      </c>
      <c r="D262" s="2">
        <v>0.52637731481481487</v>
      </c>
      <c r="E262">
        <f t="shared" si="8"/>
        <v>1</v>
      </c>
      <c r="F262">
        <f t="shared" si="9"/>
        <v>0</v>
      </c>
    </row>
    <row r="263" spans="1:6" x14ac:dyDescent="0.3">
      <c r="A263">
        <v>9983997</v>
      </c>
      <c r="B263" s="1">
        <v>42921</v>
      </c>
      <c r="C263" s="2">
        <v>0.5242013888888889</v>
      </c>
      <c r="D263" s="2">
        <v>0.53452546296296299</v>
      </c>
      <c r="E263">
        <f t="shared" si="8"/>
        <v>1</v>
      </c>
      <c r="F263">
        <f t="shared" si="9"/>
        <v>0</v>
      </c>
    </row>
    <row r="264" spans="1:6" x14ac:dyDescent="0.3">
      <c r="A264">
        <v>3539762</v>
      </c>
      <c r="B264" s="1">
        <v>42921</v>
      </c>
      <c r="C264" s="2">
        <v>0.5250231481481481</v>
      </c>
      <c r="D264" s="2">
        <v>0.5264699074074074</v>
      </c>
      <c r="E264">
        <f t="shared" si="8"/>
        <v>1</v>
      </c>
      <c r="F264">
        <f t="shared" si="9"/>
        <v>0</v>
      </c>
    </row>
    <row r="265" spans="1:6" x14ac:dyDescent="0.3">
      <c r="A265">
        <v>58067439</v>
      </c>
      <c r="B265" s="1">
        <v>42921</v>
      </c>
      <c r="C265" s="2">
        <v>0.52607638888888886</v>
      </c>
      <c r="D265" s="2">
        <v>0.52662037037037035</v>
      </c>
      <c r="E265">
        <f t="shared" si="8"/>
        <v>0</v>
      </c>
      <c r="F265">
        <f t="shared" si="9"/>
        <v>1</v>
      </c>
    </row>
    <row r="266" spans="1:6" x14ac:dyDescent="0.3">
      <c r="A266">
        <v>6760428735</v>
      </c>
      <c r="B266" s="1">
        <v>42921</v>
      </c>
      <c r="C266" s="2">
        <v>0.52811342592592592</v>
      </c>
      <c r="D266" s="2">
        <v>0.53195601851851848</v>
      </c>
      <c r="E266">
        <f t="shared" si="8"/>
        <v>0</v>
      </c>
      <c r="F266">
        <f t="shared" si="9"/>
        <v>0</v>
      </c>
    </row>
    <row r="267" spans="1:6" x14ac:dyDescent="0.3">
      <c r="A267">
        <v>9803006</v>
      </c>
      <c r="B267" s="1">
        <v>42921</v>
      </c>
      <c r="C267" s="2">
        <v>0.53233796296296299</v>
      </c>
      <c r="D267" s="2">
        <v>0.54116898148148151</v>
      </c>
      <c r="E267">
        <f t="shared" si="8"/>
        <v>1</v>
      </c>
      <c r="F267">
        <f t="shared" si="9"/>
        <v>0</v>
      </c>
    </row>
    <row r="268" spans="1:6" x14ac:dyDescent="0.3">
      <c r="A268">
        <v>5312081</v>
      </c>
      <c r="B268" s="1">
        <v>42921</v>
      </c>
      <c r="C268" s="2">
        <v>0.53372685185185187</v>
      </c>
      <c r="D268" s="2">
        <v>0.53991898148148143</v>
      </c>
      <c r="E268">
        <f t="shared" si="8"/>
        <v>1</v>
      </c>
      <c r="F268">
        <f t="shared" si="9"/>
        <v>0</v>
      </c>
    </row>
    <row r="269" spans="1:6" x14ac:dyDescent="0.3">
      <c r="A269">
        <v>7114306</v>
      </c>
      <c r="B269" s="1">
        <v>42921</v>
      </c>
      <c r="C269" s="2">
        <v>0.53607638888888887</v>
      </c>
      <c r="D269" s="2">
        <v>0.54104166666666664</v>
      </c>
      <c r="E269">
        <f t="shared" si="8"/>
        <v>1</v>
      </c>
      <c r="F269">
        <f t="shared" si="9"/>
        <v>0</v>
      </c>
    </row>
    <row r="270" spans="1:6" x14ac:dyDescent="0.3">
      <c r="A270">
        <v>7594764</v>
      </c>
      <c r="B270" s="1">
        <v>42921</v>
      </c>
      <c r="C270" s="2">
        <v>0.53850694444444447</v>
      </c>
      <c r="D270" s="2">
        <v>0.5394444444444445</v>
      </c>
      <c r="E270">
        <f t="shared" si="8"/>
        <v>1</v>
      </c>
      <c r="F270">
        <f t="shared" si="9"/>
        <v>0</v>
      </c>
    </row>
    <row r="271" spans="1:6" x14ac:dyDescent="0.3">
      <c r="A271">
        <v>3004571</v>
      </c>
      <c r="B271" s="1">
        <v>42921</v>
      </c>
      <c r="C271" s="2">
        <v>0.54194444444444445</v>
      </c>
      <c r="D271" s="2">
        <v>0.54666666666666663</v>
      </c>
      <c r="E271">
        <f t="shared" si="8"/>
        <v>1</v>
      </c>
      <c r="F271">
        <f t="shared" si="9"/>
        <v>0</v>
      </c>
    </row>
    <row r="272" spans="1:6" x14ac:dyDescent="0.3">
      <c r="A272">
        <v>6689117</v>
      </c>
      <c r="B272" s="1">
        <v>42921</v>
      </c>
      <c r="C272" s="2">
        <v>0.54609953703703706</v>
      </c>
      <c r="D272" s="2">
        <v>0.55435185185185187</v>
      </c>
      <c r="E272">
        <f t="shared" si="8"/>
        <v>1</v>
      </c>
      <c r="F272">
        <f t="shared" si="9"/>
        <v>0</v>
      </c>
    </row>
    <row r="273" spans="1:6" x14ac:dyDescent="0.3">
      <c r="A273">
        <v>1081610</v>
      </c>
      <c r="B273" s="1">
        <v>42921</v>
      </c>
      <c r="C273" s="2">
        <v>0.54809027777777775</v>
      </c>
      <c r="D273" s="2">
        <v>0.55568287037037034</v>
      </c>
      <c r="E273">
        <f t="shared" si="8"/>
        <v>1</v>
      </c>
      <c r="F273">
        <f t="shared" si="9"/>
        <v>0</v>
      </c>
    </row>
    <row r="274" spans="1:6" x14ac:dyDescent="0.3">
      <c r="A274">
        <v>20220216</v>
      </c>
      <c r="B274" s="1">
        <v>42921</v>
      </c>
      <c r="C274" s="2">
        <v>0.54857638888888893</v>
      </c>
      <c r="D274" s="2">
        <v>0.55879629629629635</v>
      </c>
      <c r="E274">
        <f t="shared" si="8"/>
        <v>0</v>
      </c>
      <c r="F274">
        <f t="shared" si="9"/>
        <v>1</v>
      </c>
    </row>
    <row r="275" spans="1:6" x14ac:dyDescent="0.3">
      <c r="A275">
        <v>79890857</v>
      </c>
      <c r="B275" s="1">
        <v>42921</v>
      </c>
      <c r="C275" s="2">
        <v>0.54859953703703701</v>
      </c>
      <c r="D275" s="2">
        <v>0.55990740740740741</v>
      </c>
      <c r="E275">
        <f t="shared" si="8"/>
        <v>0</v>
      </c>
      <c r="F275">
        <f t="shared" si="9"/>
        <v>1</v>
      </c>
    </row>
    <row r="276" spans="1:6" x14ac:dyDescent="0.3">
      <c r="A276">
        <v>4600571814</v>
      </c>
      <c r="B276" s="1">
        <v>42921</v>
      </c>
      <c r="C276" s="2">
        <v>0.55166666666666664</v>
      </c>
      <c r="D276" s="2">
        <v>0.55865740740740744</v>
      </c>
      <c r="E276">
        <f t="shared" si="8"/>
        <v>0</v>
      </c>
      <c r="F276">
        <f t="shared" si="9"/>
        <v>0</v>
      </c>
    </row>
    <row r="277" spans="1:6" x14ac:dyDescent="0.3">
      <c r="A277">
        <v>1579531</v>
      </c>
      <c r="B277" s="1">
        <v>42921</v>
      </c>
      <c r="C277" s="2">
        <v>0.55266203703703709</v>
      </c>
      <c r="D277" s="2">
        <v>0.56405092592592598</v>
      </c>
      <c r="E277">
        <f t="shared" si="8"/>
        <v>1</v>
      </c>
      <c r="F277">
        <f t="shared" si="9"/>
        <v>0</v>
      </c>
    </row>
    <row r="278" spans="1:6" x14ac:dyDescent="0.3">
      <c r="A278">
        <v>7110850</v>
      </c>
      <c r="B278" s="1">
        <v>42921</v>
      </c>
      <c r="C278" s="2">
        <v>0.55269675925925921</v>
      </c>
      <c r="D278" s="2">
        <v>0.56355324074074076</v>
      </c>
      <c r="E278">
        <f t="shared" si="8"/>
        <v>1</v>
      </c>
      <c r="F278">
        <f t="shared" si="9"/>
        <v>0</v>
      </c>
    </row>
    <row r="279" spans="1:6" x14ac:dyDescent="0.3">
      <c r="A279">
        <v>18036364</v>
      </c>
      <c r="B279" s="1">
        <v>42921</v>
      </c>
      <c r="C279" s="2">
        <v>0.55847222222222215</v>
      </c>
      <c r="D279" s="2">
        <v>0.56166666666666665</v>
      </c>
      <c r="E279">
        <f t="shared" si="8"/>
        <v>0</v>
      </c>
      <c r="F279">
        <f t="shared" si="9"/>
        <v>1</v>
      </c>
    </row>
    <row r="280" spans="1:6" x14ac:dyDescent="0.3">
      <c r="A280">
        <v>6712006</v>
      </c>
      <c r="B280" s="1">
        <v>42921</v>
      </c>
      <c r="C280" s="2">
        <v>0.56106481481481485</v>
      </c>
      <c r="D280" s="2">
        <v>0.56716435185185188</v>
      </c>
      <c r="E280">
        <f t="shared" si="8"/>
        <v>1</v>
      </c>
      <c r="F280">
        <f t="shared" si="9"/>
        <v>0</v>
      </c>
    </row>
    <row r="281" spans="1:6" x14ac:dyDescent="0.3">
      <c r="A281">
        <v>5646830</v>
      </c>
      <c r="B281" s="1">
        <v>42921</v>
      </c>
      <c r="C281" s="2">
        <v>0.56361111111111117</v>
      </c>
      <c r="D281" s="2">
        <v>0.57469907407407406</v>
      </c>
      <c r="E281">
        <f t="shared" si="8"/>
        <v>1</v>
      </c>
      <c r="F281">
        <f t="shared" si="9"/>
        <v>0</v>
      </c>
    </row>
    <row r="282" spans="1:6" x14ac:dyDescent="0.3">
      <c r="A282">
        <v>38535407</v>
      </c>
      <c r="B282" s="1">
        <v>42921</v>
      </c>
      <c r="C282" s="2">
        <v>0.56568287037037035</v>
      </c>
      <c r="D282" s="2">
        <v>0.56981481481481489</v>
      </c>
      <c r="E282">
        <f t="shared" si="8"/>
        <v>0</v>
      </c>
      <c r="F282">
        <f t="shared" si="9"/>
        <v>1</v>
      </c>
    </row>
    <row r="283" spans="1:6" x14ac:dyDescent="0.3">
      <c r="A283">
        <v>66871690</v>
      </c>
      <c r="B283" s="1">
        <v>42921</v>
      </c>
      <c r="C283" s="2">
        <v>0.56703703703703701</v>
      </c>
      <c r="D283" s="2">
        <v>0.57664351851851847</v>
      </c>
      <c r="E283">
        <f t="shared" si="8"/>
        <v>0</v>
      </c>
      <c r="F283">
        <f t="shared" si="9"/>
        <v>1</v>
      </c>
    </row>
    <row r="284" spans="1:6" x14ac:dyDescent="0.3">
      <c r="A284">
        <v>7085993</v>
      </c>
      <c r="B284" s="1">
        <v>42921</v>
      </c>
      <c r="C284" s="2">
        <v>0.57192129629629629</v>
      </c>
      <c r="D284" s="2">
        <v>0.57506944444444441</v>
      </c>
      <c r="E284">
        <f t="shared" si="8"/>
        <v>1</v>
      </c>
      <c r="F284">
        <f t="shared" si="9"/>
        <v>0</v>
      </c>
    </row>
    <row r="285" spans="1:6" x14ac:dyDescent="0.3">
      <c r="A285">
        <v>2890720</v>
      </c>
      <c r="B285" s="1">
        <v>42921</v>
      </c>
      <c r="C285" s="2">
        <v>0.57589120370370372</v>
      </c>
      <c r="D285" s="2">
        <v>0.57648148148148148</v>
      </c>
      <c r="E285">
        <f t="shared" si="8"/>
        <v>1</v>
      </c>
      <c r="F285">
        <f t="shared" si="9"/>
        <v>0</v>
      </c>
    </row>
    <row r="286" spans="1:6" x14ac:dyDescent="0.3">
      <c r="A286">
        <v>8375968</v>
      </c>
      <c r="B286" s="1">
        <v>42921</v>
      </c>
      <c r="C286" s="2">
        <v>0.5786458333333333</v>
      </c>
      <c r="D286" s="2">
        <v>0.57954861111111111</v>
      </c>
      <c r="E286">
        <f t="shared" si="8"/>
        <v>1</v>
      </c>
      <c r="F286">
        <f t="shared" si="9"/>
        <v>0</v>
      </c>
    </row>
    <row r="287" spans="1:6" x14ac:dyDescent="0.3">
      <c r="A287">
        <v>1119740</v>
      </c>
      <c r="B287" s="1">
        <v>42921</v>
      </c>
      <c r="C287" s="2">
        <v>0.57876157407407403</v>
      </c>
      <c r="D287" s="2">
        <v>0.5811574074074074</v>
      </c>
      <c r="E287">
        <f t="shared" si="8"/>
        <v>1</v>
      </c>
      <c r="F287">
        <f t="shared" si="9"/>
        <v>0</v>
      </c>
    </row>
    <row r="288" spans="1:6" x14ac:dyDescent="0.3">
      <c r="A288">
        <v>3796958</v>
      </c>
      <c r="B288" s="1">
        <v>42921</v>
      </c>
      <c r="C288" s="2">
        <v>0.57901620370370377</v>
      </c>
      <c r="D288" s="2">
        <v>0.58940972222222221</v>
      </c>
      <c r="E288">
        <f t="shared" si="8"/>
        <v>1</v>
      </c>
      <c r="F288">
        <f t="shared" si="9"/>
        <v>0</v>
      </c>
    </row>
    <row r="289" spans="1:6" x14ac:dyDescent="0.3">
      <c r="A289">
        <v>8010775</v>
      </c>
      <c r="B289" s="1">
        <v>42921</v>
      </c>
      <c r="C289" s="2">
        <v>0.58275462962962965</v>
      </c>
      <c r="D289" s="2">
        <v>0.5852546296296296</v>
      </c>
      <c r="E289">
        <f t="shared" si="8"/>
        <v>1</v>
      </c>
      <c r="F289">
        <f t="shared" si="9"/>
        <v>0</v>
      </c>
    </row>
    <row r="290" spans="1:6" x14ac:dyDescent="0.3">
      <c r="A290">
        <v>46023878</v>
      </c>
      <c r="B290" s="1">
        <v>42921</v>
      </c>
      <c r="C290" s="2">
        <v>0.58829861111111115</v>
      </c>
      <c r="D290" s="2">
        <v>0.59641203703703705</v>
      </c>
      <c r="E290">
        <f t="shared" si="8"/>
        <v>0</v>
      </c>
      <c r="F290">
        <f t="shared" si="9"/>
        <v>1</v>
      </c>
    </row>
    <row r="291" spans="1:6" x14ac:dyDescent="0.3">
      <c r="A291">
        <v>3379007610</v>
      </c>
      <c r="B291" s="1">
        <v>42921</v>
      </c>
      <c r="C291" s="2">
        <v>0.59281249999999996</v>
      </c>
      <c r="D291" s="2">
        <v>0.59871527777777778</v>
      </c>
      <c r="E291">
        <f t="shared" si="8"/>
        <v>0</v>
      </c>
      <c r="F291">
        <f t="shared" si="9"/>
        <v>0</v>
      </c>
    </row>
    <row r="292" spans="1:6" x14ac:dyDescent="0.3">
      <c r="A292">
        <v>2890519255</v>
      </c>
      <c r="B292" s="1">
        <v>42921</v>
      </c>
      <c r="C292" s="2">
        <v>0.59557870370370369</v>
      </c>
      <c r="D292" s="2">
        <v>0.59930555555555554</v>
      </c>
      <c r="E292">
        <f t="shared" si="8"/>
        <v>0</v>
      </c>
      <c r="F292">
        <f t="shared" si="9"/>
        <v>0</v>
      </c>
    </row>
    <row r="293" spans="1:6" x14ac:dyDescent="0.3">
      <c r="A293">
        <v>27858818</v>
      </c>
      <c r="B293" s="1">
        <v>42921</v>
      </c>
      <c r="C293" s="2">
        <v>0.59718749999999998</v>
      </c>
      <c r="D293" s="2">
        <v>0.60711805555555554</v>
      </c>
      <c r="E293">
        <f t="shared" si="8"/>
        <v>0</v>
      </c>
      <c r="F293">
        <f t="shared" si="9"/>
        <v>1</v>
      </c>
    </row>
    <row r="294" spans="1:6" x14ac:dyDescent="0.3">
      <c r="A294">
        <v>5076649</v>
      </c>
      <c r="B294" s="1">
        <v>42921</v>
      </c>
      <c r="C294" s="2">
        <v>0.59803240740740737</v>
      </c>
      <c r="D294" s="2">
        <v>0.60223379629629636</v>
      </c>
      <c r="E294">
        <f t="shared" si="8"/>
        <v>1</v>
      </c>
      <c r="F294">
        <f t="shared" si="9"/>
        <v>0</v>
      </c>
    </row>
    <row r="295" spans="1:6" x14ac:dyDescent="0.3">
      <c r="A295">
        <v>70367818</v>
      </c>
      <c r="B295" s="1">
        <v>42921</v>
      </c>
      <c r="C295" s="2">
        <v>0.5982291666666667</v>
      </c>
      <c r="D295" s="2">
        <v>0.60077546296296302</v>
      </c>
      <c r="E295">
        <f t="shared" si="8"/>
        <v>0</v>
      </c>
      <c r="F295">
        <f t="shared" si="9"/>
        <v>1</v>
      </c>
    </row>
    <row r="296" spans="1:6" x14ac:dyDescent="0.3">
      <c r="A296">
        <v>9788998</v>
      </c>
      <c r="B296" s="1">
        <v>42921</v>
      </c>
      <c r="C296" s="2">
        <v>0.60070601851851857</v>
      </c>
      <c r="D296" s="2">
        <v>0.6075694444444445</v>
      </c>
      <c r="E296">
        <f t="shared" si="8"/>
        <v>1</v>
      </c>
      <c r="F296">
        <f t="shared" si="9"/>
        <v>0</v>
      </c>
    </row>
    <row r="297" spans="1:6" x14ac:dyDescent="0.3">
      <c r="A297">
        <v>1951101</v>
      </c>
      <c r="B297" s="1">
        <v>42921</v>
      </c>
      <c r="C297" s="2">
        <v>0.60379629629629628</v>
      </c>
      <c r="D297" s="2">
        <v>0.61399305555555561</v>
      </c>
      <c r="E297">
        <f t="shared" si="8"/>
        <v>1</v>
      </c>
      <c r="F297">
        <f t="shared" si="9"/>
        <v>0</v>
      </c>
    </row>
    <row r="298" spans="1:6" x14ac:dyDescent="0.3">
      <c r="A298">
        <v>4546455</v>
      </c>
      <c r="B298" s="1">
        <v>42921</v>
      </c>
      <c r="C298" s="2">
        <v>0.6040740740740741</v>
      </c>
      <c r="D298" s="2">
        <v>0.61181712962962964</v>
      </c>
      <c r="E298">
        <f t="shared" si="8"/>
        <v>1</v>
      </c>
      <c r="F298">
        <f t="shared" si="9"/>
        <v>0</v>
      </c>
    </row>
    <row r="299" spans="1:6" x14ac:dyDescent="0.3">
      <c r="A299">
        <v>12687991</v>
      </c>
      <c r="B299" s="1">
        <v>42921</v>
      </c>
      <c r="C299" s="2">
        <v>0.60660879629629627</v>
      </c>
      <c r="D299" s="2">
        <v>0.6086921296296296</v>
      </c>
      <c r="E299">
        <f t="shared" si="8"/>
        <v>0</v>
      </c>
      <c r="F299">
        <f t="shared" si="9"/>
        <v>1</v>
      </c>
    </row>
    <row r="300" spans="1:6" x14ac:dyDescent="0.3">
      <c r="A300">
        <v>4328583</v>
      </c>
      <c r="B300" s="1">
        <v>42921</v>
      </c>
      <c r="C300" s="2">
        <v>0.60927083333333332</v>
      </c>
      <c r="D300" s="2">
        <v>0.61127314814814815</v>
      </c>
      <c r="E300">
        <f t="shared" si="8"/>
        <v>1</v>
      </c>
      <c r="F300">
        <f t="shared" si="9"/>
        <v>0</v>
      </c>
    </row>
    <row r="301" spans="1:6" x14ac:dyDescent="0.3">
      <c r="A301">
        <v>2184116</v>
      </c>
      <c r="B301" s="1">
        <v>42921</v>
      </c>
      <c r="C301" s="2">
        <v>0.61251157407407408</v>
      </c>
      <c r="D301" s="2">
        <v>0.61998842592592596</v>
      </c>
      <c r="E301">
        <f t="shared" si="8"/>
        <v>1</v>
      </c>
      <c r="F301">
        <f t="shared" si="9"/>
        <v>0</v>
      </c>
    </row>
    <row r="302" spans="1:6" x14ac:dyDescent="0.3">
      <c r="A302">
        <v>24724570</v>
      </c>
      <c r="B302" s="1">
        <v>42921</v>
      </c>
      <c r="C302" s="2">
        <v>0.61430555555555555</v>
      </c>
      <c r="D302" s="2">
        <v>0.61843749999999997</v>
      </c>
      <c r="E302">
        <f t="shared" si="8"/>
        <v>0</v>
      </c>
      <c r="F302">
        <f t="shared" si="9"/>
        <v>1</v>
      </c>
    </row>
    <row r="303" spans="1:6" x14ac:dyDescent="0.3">
      <c r="A303">
        <v>4843076</v>
      </c>
      <c r="B303" s="1">
        <v>42921</v>
      </c>
      <c r="C303" s="2">
        <v>0.61957175925925922</v>
      </c>
      <c r="D303" s="2">
        <v>0.62241898148148145</v>
      </c>
      <c r="E303">
        <f t="shared" si="8"/>
        <v>1</v>
      </c>
      <c r="F303">
        <f t="shared" si="9"/>
        <v>0</v>
      </c>
    </row>
    <row r="304" spans="1:6" x14ac:dyDescent="0.3">
      <c r="A304">
        <v>7795911</v>
      </c>
      <c r="B304" s="1">
        <v>42921</v>
      </c>
      <c r="C304" s="2">
        <v>0.62047453703703703</v>
      </c>
      <c r="D304" s="2">
        <v>0.62715277777777778</v>
      </c>
      <c r="E304">
        <f t="shared" si="8"/>
        <v>1</v>
      </c>
      <c r="F304">
        <f t="shared" si="9"/>
        <v>0</v>
      </c>
    </row>
    <row r="305" spans="1:6" x14ac:dyDescent="0.3">
      <c r="A305">
        <v>42722517</v>
      </c>
      <c r="B305" s="1">
        <v>42921</v>
      </c>
      <c r="C305" s="2">
        <v>0.62094907407407407</v>
      </c>
      <c r="D305" s="2">
        <v>0.62687499999999996</v>
      </c>
      <c r="E305">
        <f t="shared" si="8"/>
        <v>0</v>
      </c>
      <c r="F305">
        <f t="shared" si="9"/>
        <v>1</v>
      </c>
    </row>
    <row r="306" spans="1:6" x14ac:dyDescent="0.3">
      <c r="A306">
        <v>9697189</v>
      </c>
      <c r="B306" s="1">
        <v>42921</v>
      </c>
      <c r="C306" s="2">
        <v>0.62251157407407409</v>
      </c>
      <c r="D306" s="2">
        <v>0.6234143518518519</v>
      </c>
      <c r="E306">
        <f t="shared" si="8"/>
        <v>1</v>
      </c>
      <c r="F306">
        <f t="shared" si="9"/>
        <v>0</v>
      </c>
    </row>
    <row r="307" spans="1:6" x14ac:dyDescent="0.3">
      <c r="A307">
        <v>4471203</v>
      </c>
      <c r="B307" s="1">
        <v>42921</v>
      </c>
      <c r="C307" s="2">
        <v>0.62403935185185189</v>
      </c>
      <c r="D307" s="2">
        <v>0.62936342592592587</v>
      </c>
      <c r="E307">
        <f t="shared" si="8"/>
        <v>1</v>
      </c>
      <c r="F307">
        <f t="shared" si="9"/>
        <v>0</v>
      </c>
    </row>
    <row r="308" spans="1:6" x14ac:dyDescent="0.3">
      <c r="A308">
        <v>1439114</v>
      </c>
      <c r="B308" s="1">
        <v>42921</v>
      </c>
      <c r="C308" s="2">
        <v>0.62589120370370377</v>
      </c>
      <c r="D308" s="2">
        <v>0.62774305555555554</v>
      </c>
      <c r="E308">
        <f t="shared" si="8"/>
        <v>1</v>
      </c>
      <c r="F308">
        <f t="shared" si="9"/>
        <v>0</v>
      </c>
    </row>
    <row r="309" spans="1:6" x14ac:dyDescent="0.3">
      <c r="A309">
        <v>5822881</v>
      </c>
      <c r="B309" s="1">
        <v>42922</v>
      </c>
      <c r="C309" s="2">
        <v>0.33555555555555555</v>
      </c>
      <c r="D309" s="2">
        <v>0.34137731481481487</v>
      </c>
      <c r="E309">
        <f t="shared" si="8"/>
        <v>1</v>
      </c>
      <c r="F309">
        <f t="shared" si="9"/>
        <v>0</v>
      </c>
    </row>
    <row r="310" spans="1:6" x14ac:dyDescent="0.3">
      <c r="A310">
        <v>6027120</v>
      </c>
      <c r="B310" s="1">
        <v>42922</v>
      </c>
      <c r="C310" s="2">
        <v>0.33814814814814814</v>
      </c>
      <c r="D310" s="2">
        <v>0.34232638888888883</v>
      </c>
      <c r="E310">
        <f t="shared" si="8"/>
        <v>1</v>
      </c>
      <c r="F310">
        <f t="shared" si="9"/>
        <v>0</v>
      </c>
    </row>
    <row r="311" spans="1:6" x14ac:dyDescent="0.3">
      <c r="A311">
        <v>2790475</v>
      </c>
      <c r="B311" s="1">
        <v>42922</v>
      </c>
      <c r="C311" s="2">
        <v>0.34349537037037042</v>
      </c>
      <c r="D311" s="2">
        <v>0.34965277777777781</v>
      </c>
      <c r="E311">
        <f t="shared" si="8"/>
        <v>1</v>
      </c>
      <c r="F311">
        <f t="shared" si="9"/>
        <v>0</v>
      </c>
    </row>
    <row r="312" spans="1:6" x14ac:dyDescent="0.3">
      <c r="A312">
        <v>30893038</v>
      </c>
      <c r="B312" s="1">
        <v>42922</v>
      </c>
      <c r="C312" s="2">
        <v>0.34708333333333335</v>
      </c>
      <c r="D312" s="2">
        <v>0.34912037037037041</v>
      </c>
      <c r="E312">
        <f t="shared" si="8"/>
        <v>0</v>
      </c>
      <c r="F312">
        <f t="shared" si="9"/>
        <v>1</v>
      </c>
    </row>
    <row r="313" spans="1:6" x14ac:dyDescent="0.3">
      <c r="A313">
        <v>5076649</v>
      </c>
      <c r="B313" s="1">
        <v>42922</v>
      </c>
      <c r="C313" s="2">
        <v>0.35163194444444446</v>
      </c>
      <c r="D313" s="2">
        <v>0.35670138888888886</v>
      </c>
      <c r="E313">
        <f t="shared" si="8"/>
        <v>1</v>
      </c>
      <c r="F313">
        <f t="shared" si="9"/>
        <v>0</v>
      </c>
    </row>
    <row r="314" spans="1:6" x14ac:dyDescent="0.3">
      <c r="A314">
        <v>5013602</v>
      </c>
      <c r="B314" s="1">
        <v>42922</v>
      </c>
      <c r="C314" s="2">
        <v>0.35531249999999998</v>
      </c>
      <c r="D314" s="2">
        <v>0.3630902777777778</v>
      </c>
      <c r="E314">
        <f t="shared" si="8"/>
        <v>1</v>
      </c>
      <c r="F314">
        <f t="shared" si="9"/>
        <v>0</v>
      </c>
    </row>
    <row r="315" spans="1:6" x14ac:dyDescent="0.3">
      <c r="A315">
        <v>5696056</v>
      </c>
      <c r="B315" s="1">
        <v>42922</v>
      </c>
      <c r="C315" s="2">
        <v>0.36097222222222225</v>
      </c>
      <c r="D315" s="2">
        <v>0.36534722222222221</v>
      </c>
      <c r="E315">
        <f t="shared" si="8"/>
        <v>1</v>
      </c>
      <c r="F315">
        <f t="shared" si="9"/>
        <v>0</v>
      </c>
    </row>
    <row r="316" spans="1:6" x14ac:dyDescent="0.3">
      <c r="A316">
        <v>11274735</v>
      </c>
      <c r="B316" s="1">
        <v>42922</v>
      </c>
      <c r="C316" s="2">
        <v>0.36618055555555556</v>
      </c>
      <c r="D316" s="2">
        <v>0.37038194444444444</v>
      </c>
      <c r="E316">
        <f t="shared" si="8"/>
        <v>0</v>
      </c>
      <c r="F316">
        <f t="shared" si="9"/>
        <v>1</v>
      </c>
    </row>
    <row r="317" spans="1:6" x14ac:dyDescent="0.3">
      <c r="A317">
        <v>1158631</v>
      </c>
      <c r="B317" s="1">
        <v>42922</v>
      </c>
      <c r="C317" s="2">
        <v>0.3664351851851852</v>
      </c>
      <c r="D317" s="2">
        <v>0.37646990740740738</v>
      </c>
      <c r="E317">
        <f t="shared" si="8"/>
        <v>1</v>
      </c>
      <c r="F317">
        <f t="shared" si="9"/>
        <v>0</v>
      </c>
    </row>
    <row r="318" spans="1:6" x14ac:dyDescent="0.3">
      <c r="A318">
        <v>6009110</v>
      </c>
      <c r="B318" s="1">
        <v>42922</v>
      </c>
      <c r="C318" s="2">
        <v>0.37092592592592594</v>
      </c>
      <c r="D318" s="2">
        <v>0.37193287037037037</v>
      </c>
      <c r="E318">
        <f t="shared" si="8"/>
        <v>1</v>
      </c>
      <c r="F318">
        <f t="shared" si="9"/>
        <v>0</v>
      </c>
    </row>
    <row r="319" spans="1:6" x14ac:dyDescent="0.3">
      <c r="A319">
        <v>6644360383</v>
      </c>
      <c r="B319" s="1">
        <v>42922</v>
      </c>
      <c r="C319" s="2">
        <v>0.37333333333333335</v>
      </c>
      <c r="D319" s="2">
        <v>0.37968750000000001</v>
      </c>
      <c r="E319">
        <f t="shared" si="8"/>
        <v>0</v>
      </c>
      <c r="F319">
        <f t="shared" si="9"/>
        <v>0</v>
      </c>
    </row>
    <row r="320" spans="1:6" x14ac:dyDescent="0.3">
      <c r="A320">
        <v>6045882</v>
      </c>
      <c r="B320" s="1">
        <v>42922</v>
      </c>
      <c r="C320" s="2">
        <v>0.37799768518518517</v>
      </c>
      <c r="D320" s="2">
        <v>0.38377314814814811</v>
      </c>
      <c r="E320">
        <f t="shared" si="8"/>
        <v>1</v>
      </c>
      <c r="F320">
        <f t="shared" si="9"/>
        <v>0</v>
      </c>
    </row>
    <row r="321" spans="1:6" x14ac:dyDescent="0.3">
      <c r="A321">
        <v>4113351</v>
      </c>
      <c r="B321" s="1">
        <v>42922</v>
      </c>
      <c r="C321" s="2">
        <v>0.37913194444444448</v>
      </c>
      <c r="D321" s="2">
        <v>0.3800115740740741</v>
      </c>
      <c r="E321">
        <f t="shared" si="8"/>
        <v>1</v>
      </c>
      <c r="F321">
        <f t="shared" si="9"/>
        <v>0</v>
      </c>
    </row>
    <row r="322" spans="1:6" x14ac:dyDescent="0.3">
      <c r="A322">
        <v>9777118</v>
      </c>
      <c r="B322" s="1">
        <v>42922</v>
      </c>
      <c r="C322" s="2">
        <v>0.38156250000000003</v>
      </c>
      <c r="D322" s="2">
        <v>0.3878240740740741</v>
      </c>
      <c r="E322">
        <f t="shared" si="8"/>
        <v>1</v>
      </c>
      <c r="F322">
        <f t="shared" si="9"/>
        <v>0</v>
      </c>
    </row>
    <row r="323" spans="1:6" x14ac:dyDescent="0.3">
      <c r="A323">
        <v>1659814</v>
      </c>
      <c r="B323" s="1">
        <v>42922</v>
      </c>
      <c r="C323" s="2">
        <v>0.38416666666666671</v>
      </c>
      <c r="D323" s="2">
        <v>0.39554398148148145</v>
      </c>
      <c r="E323">
        <f t="shared" ref="E323:E386" si="10">IF(LEN(A323)=7,1,0)</f>
        <v>1</v>
      </c>
      <c r="F323">
        <f t="shared" ref="F323:F386" si="11">IF(LEN(A323)=8,1,0)</f>
        <v>0</v>
      </c>
    </row>
    <row r="324" spans="1:6" x14ac:dyDescent="0.3">
      <c r="A324">
        <v>26204415</v>
      </c>
      <c r="B324" s="1">
        <v>42922</v>
      </c>
      <c r="C324" s="2">
        <v>0.38806712962962964</v>
      </c>
      <c r="D324" s="2">
        <v>0.39144675925925926</v>
      </c>
      <c r="E324">
        <f t="shared" si="10"/>
        <v>0</v>
      </c>
      <c r="F324">
        <f t="shared" si="11"/>
        <v>1</v>
      </c>
    </row>
    <row r="325" spans="1:6" x14ac:dyDescent="0.3">
      <c r="A325">
        <v>8471544</v>
      </c>
      <c r="B325" s="1">
        <v>42922</v>
      </c>
      <c r="C325" s="2">
        <v>0.38960648148148147</v>
      </c>
      <c r="D325" s="2">
        <v>0.39498842592592592</v>
      </c>
      <c r="E325">
        <f t="shared" si="10"/>
        <v>1</v>
      </c>
      <c r="F325">
        <f t="shared" si="11"/>
        <v>0</v>
      </c>
    </row>
    <row r="326" spans="1:6" x14ac:dyDescent="0.3">
      <c r="A326">
        <v>3379401</v>
      </c>
      <c r="B326" s="1">
        <v>42922</v>
      </c>
      <c r="C326" s="2">
        <v>0.39466435185185184</v>
      </c>
      <c r="D326" s="2">
        <v>0.40501157407407407</v>
      </c>
      <c r="E326">
        <f t="shared" si="10"/>
        <v>1</v>
      </c>
      <c r="F326">
        <f t="shared" si="11"/>
        <v>0</v>
      </c>
    </row>
    <row r="327" spans="1:6" x14ac:dyDescent="0.3">
      <c r="A327">
        <v>5912377607</v>
      </c>
      <c r="B327" s="1">
        <v>42922</v>
      </c>
      <c r="C327" s="2">
        <v>0.39613425925925921</v>
      </c>
      <c r="D327" s="2">
        <v>0.39868055555555554</v>
      </c>
      <c r="E327">
        <f t="shared" si="10"/>
        <v>0</v>
      </c>
      <c r="F327">
        <f t="shared" si="11"/>
        <v>0</v>
      </c>
    </row>
    <row r="328" spans="1:6" x14ac:dyDescent="0.3">
      <c r="A328">
        <v>77705897</v>
      </c>
      <c r="B328" s="1">
        <v>42922</v>
      </c>
      <c r="C328" s="2">
        <v>0.39956018518518516</v>
      </c>
      <c r="D328" s="2">
        <v>0.40025462962962965</v>
      </c>
      <c r="E328">
        <f t="shared" si="10"/>
        <v>0</v>
      </c>
      <c r="F328">
        <f t="shared" si="11"/>
        <v>1</v>
      </c>
    </row>
    <row r="329" spans="1:6" x14ac:dyDescent="0.3">
      <c r="A329">
        <v>5894865</v>
      </c>
      <c r="B329" s="1">
        <v>42922</v>
      </c>
      <c r="C329" s="2">
        <v>0.40255787037037033</v>
      </c>
      <c r="D329" s="2">
        <v>0.40554398148148146</v>
      </c>
      <c r="E329">
        <f t="shared" si="10"/>
        <v>1</v>
      </c>
      <c r="F329">
        <f t="shared" si="11"/>
        <v>0</v>
      </c>
    </row>
    <row r="330" spans="1:6" x14ac:dyDescent="0.3">
      <c r="A330">
        <v>7449832</v>
      </c>
      <c r="B330" s="1">
        <v>42922</v>
      </c>
      <c r="C330" s="2">
        <v>0.40559027777777779</v>
      </c>
      <c r="D330" s="2">
        <v>0.41425925925925927</v>
      </c>
      <c r="E330">
        <f t="shared" si="10"/>
        <v>1</v>
      </c>
      <c r="F330">
        <f t="shared" si="11"/>
        <v>0</v>
      </c>
    </row>
    <row r="331" spans="1:6" x14ac:dyDescent="0.3">
      <c r="A331">
        <v>49390412</v>
      </c>
      <c r="B331" s="1">
        <v>42922</v>
      </c>
      <c r="C331" s="2">
        <v>0.40645833333333337</v>
      </c>
      <c r="D331" s="2">
        <v>0.41598379629629628</v>
      </c>
      <c r="E331">
        <f t="shared" si="10"/>
        <v>0</v>
      </c>
      <c r="F331">
        <f t="shared" si="11"/>
        <v>1</v>
      </c>
    </row>
    <row r="332" spans="1:6" x14ac:dyDescent="0.3">
      <c r="A332">
        <v>6156594</v>
      </c>
      <c r="B332" s="1">
        <v>42922</v>
      </c>
      <c r="C332" s="2">
        <v>0.41142361111111114</v>
      </c>
      <c r="D332" s="2">
        <v>0.42168981481481477</v>
      </c>
      <c r="E332">
        <f t="shared" si="10"/>
        <v>1</v>
      </c>
      <c r="F332">
        <f t="shared" si="11"/>
        <v>0</v>
      </c>
    </row>
    <row r="333" spans="1:6" x14ac:dyDescent="0.3">
      <c r="A333">
        <v>5006675</v>
      </c>
      <c r="B333" s="1">
        <v>42922</v>
      </c>
      <c r="C333" s="2">
        <v>0.41299768518518515</v>
      </c>
      <c r="D333" s="2">
        <v>0.41953703703703704</v>
      </c>
      <c r="E333">
        <f t="shared" si="10"/>
        <v>1</v>
      </c>
      <c r="F333">
        <f t="shared" si="11"/>
        <v>0</v>
      </c>
    </row>
    <row r="334" spans="1:6" x14ac:dyDescent="0.3">
      <c r="A334">
        <v>2096180</v>
      </c>
      <c r="B334" s="1">
        <v>42922</v>
      </c>
      <c r="C334" s="2">
        <v>0.41351851851851856</v>
      </c>
      <c r="D334" s="2">
        <v>0.41670138888888886</v>
      </c>
      <c r="E334">
        <f t="shared" si="10"/>
        <v>1</v>
      </c>
      <c r="F334">
        <f t="shared" si="11"/>
        <v>0</v>
      </c>
    </row>
    <row r="335" spans="1:6" x14ac:dyDescent="0.3">
      <c r="A335">
        <v>8214927</v>
      </c>
      <c r="B335" s="1">
        <v>42922</v>
      </c>
      <c r="C335" s="2">
        <v>0.41638888888888892</v>
      </c>
      <c r="D335" s="2">
        <v>0.42116898148148146</v>
      </c>
      <c r="E335">
        <f t="shared" si="10"/>
        <v>1</v>
      </c>
      <c r="F335">
        <f t="shared" si="11"/>
        <v>0</v>
      </c>
    </row>
    <row r="336" spans="1:6" x14ac:dyDescent="0.3">
      <c r="A336">
        <v>5816822</v>
      </c>
      <c r="B336" s="1">
        <v>42922</v>
      </c>
      <c r="C336" s="2">
        <v>0.41684027777777777</v>
      </c>
      <c r="D336" s="2">
        <v>0.4230902777777778</v>
      </c>
      <c r="E336">
        <f t="shared" si="10"/>
        <v>1</v>
      </c>
      <c r="F336">
        <f t="shared" si="11"/>
        <v>0</v>
      </c>
    </row>
    <row r="337" spans="1:6" x14ac:dyDescent="0.3">
      <c r="A337">
        <v>9683894</v>
      </c>
      <c r="B337" s="1">
        <v>42922</v>
      </c>
      <c r="C337" s="2">
        <v>0.42046296296296298</v>
      </c>
      <c r="D337" s="2">
        <v>0.42086805555555556</v>
      </c>
      <c r="E337">
        <f t="shared" si="10"/>
        <v>1</v>
      </c>
      <c r="F337">
        <f t="shared" si="11"/>
        <v>0</v>
      </c>
    </row>
    <row r="338" spans="1:6" x14ac:dyDescent="0.3">
      <c r="A338">
        <v>2808052</v>
      </c>
      <c r="B338" s="1">
        <v>42922</v>
      </c>
      <c r="C338" s="2">
        <v>0.42144675925925923</v>
      </c>
      <c r="D338" s="2">
        <v>0.43079861111111112</v>
      </c>
      <c r="E338">
        <f t="shared" si="10"/>
        <v>1</v>
      </c>
      <c r="F338">
        <f t="shared" si="11"/>
        <v>0</v>
      </c>
    </row>
    <row r="339" spans="1:6" x14ac:dyDescent="0.3">
      <c r="A339">
        <v>18084593</v>
      </c>
      <c r="B339" s="1">
        <v>42922</v>
      </c>
      <c r="C339" s="2">
        <v>0.42482638888888885</v>
      </c>
      <c r="D339" s="2">
        <v>0.43292824074074071</v>
      </c>
      <c r="E339">
        <f t="shared" si="10"/>
        <v>0</v>
      </c>
      <c r="F339">
        <f t="shared" si="11"/>
        <v>1</v>
      </c>
    </row>
    <row r="340" spans="1:6" x14ac:dyDescent="0.3">
      <c r="A340">
        <v>1390402</v>
      </c>
      <c r="B340" s="1">
        <v>42922</v>
      </c>
      <c r="C340" s="2">
        <v>0.42880787037037038</v>
      </c>
      <c r="D340" s="2">
        <v>0.44034722222222222</v>
      </c>
      <c r="E340">
        <f t="shared" si="10"/>
        <v>1</v>
      </c>
      <c r="F340">
        <f t="shared" si="11"/>
        <v>0</v>
      </c>
    </row>
    <row r="341" spans="1:6" x14ac:dyDescent="0.3">
      <c r="A341">
        <v>44200961</v>
      </c>
      <c r="B341" s="1">
        <v>42922</v>
      </c>
      <c r="C341" s="2">
        <v>0.42920138888888887</v>
      </c>
      <c r="D341" s="2">
        <v>0.43532407407407409</v>
      </c>
      <c r="E341">
        <f t="shared" si="10"/>
        <v>0</v>
      </c>
      <c r="F341">
        <f t="shared" si="11"/>
        <v>1</v>
      </c>
    </row>
    <row r="342" spans="1:6" x14ac:dyDescent="0.3">
      <c r="A342">
        <v>5859235</v>
      </c>
      <c r="B342" s="1">
        <v>42922</v>
      </c>
      <c r="C342" s="2">
        <v>0.43037037037037035</v>
      </c>
      <c r="D342" s="2">
        <v>0.43446759259259254</v>
      </c>
      <c r="E342">
        <f t="shared" si="10"/>
        <v>1</v>
      </c>
      <c r="F342">
        <f t="shared" si="11"/>
        <v>0</v>
      </c>
    </row>
    <row r="343" spans="1:6" x14ac:dyDescent="0.3">
      <c r="A343">
        <v>51855396</v>
      </c>
      <c r="B343" s="1">
        <v>42922</v>
      </c>
      <c r="C343" s="2">
        <v>0.43266203703703704</v>
      </c>
      <c r="D343" s="2">
        <v>0.44364583333333335</v>
      </c>
      <c r="E343">
        <f t="shared" si="10"/>
        <v>0</v>
      </c>
      <c r="F343">
        <f t="shared" si="11"/>
        <v>1</v>
      </c>
    </row>
    <row r="344" spans="1:6" x14ac:dyDescent="0.3">
      <c r="A344">
        <v>8768896</v>
      </c>
      <c r="B344" s="1">
        <v>42922</v>
      </c>
      <c r="C344" s="2">
        <v>0.43590277777777775</v>
      </c>
      <c r="D344" s="2">
        <v>0.44127314814814816</v>
      </c>
      <c r="E344">
        <f t="shared" si="10"/>
        <v>1</v>
      </c>
      <c r="F344">
        <f t="shared" si="11"/>
        <v>0</v>
      </c>
    </row>
    <row r="345" spans="1:6" x14ac:dyDescent="0.3">
      <c r="A345">
        <v>9088045</v>
      </c>
      <c r="B345" s="1">
        <v>42922</v>
      </c>
      <c r="C345" s="2">
        <v>0.44063657407407408</v>
      </c>
      <c r="D345" s="2">
        <v>0.44285879629629626</v>
      </c>
      <c r="E345">
        <f t="shared" si="10"/>
        <v>1</v>
      </c>
      <c r="F345">
        <f t="shared" si="11"/>
        <v>0</v>
      </c>
    </row>
    <row r="346" spans="1:6" x14ac:dyDescent="0.3">
      <c r="A346">
        <v>9872216</v>
      </c>
      <c r="B346" s="1">
        <v>42922</v>
      </c>
      <c r="C346" s="2">
        <v>0.44200231481481483</v>
      </c>
      <c r="D346" s="2">
        <v>0.44886574074074076</v>
      </c>
      <c r="E346">
        <f t="shared" si="10"/>
        <v>1</v>
      </c>
      <c r="F346">
        <f t="shared" si="11"/>
        <v>0</v>
      </c>
    </row>
    <row r="347" spans="1:6" x14ac:dyDescent="0.3">
      <c r="A347">
        <v>8369815</v>
      </c>
      <c r="B347" s="1">
        <v>42922</v>
      </c>
      <c r="C347" s="2">
        <v>0.44350694444444444</v>
      </c>
      <c r="D347" s="2">
        <v>0.44528935185185187</v>
      </c>
      <c r="E347">
        <f t="shared" si="10"/>
        <v>1</v>
      </c>
      <c r="F347">
        <f t="shared" si="11"/>
        <v>0</v>
      </c>
    </row>
    <row r="348" spans="1:6" x14ac:dyDescent="0.3">
      <c r="A348">
        <v>3370151</v>
      </c>
      <c r="B348" s="1">
        <v>42922</v>
      </c>
      <c r="C348" s="2">
        <v>0.44452546296296297</v>
      </c>
      <c r="D348" s="2">
        <v>0.44923611111111111</v>
      </c>
      <c r="E348">
        <f t="shared" si="10"/>
        <v>1</v>
      </c>
      <c r="F348">
        <f t="shared" si="11"/>
        <v>0</v>
      </c>
    </row>
    <row r="349" spans="1:6" x14ac:dyDescent="0.3">
      <c r="A349">
        <v>1488369</v>
      </c>
      <c r="B349" s="1">
        <v>42922</v>
      </c>
      <c r="C349" s="2">
        <v>0.44871527777777781</v>
      </c>
      <c r="D349" s="2">
        <v>0.45627314814814812</v>
      </c>
      <c r="E349">
        <f t="shared" si="10"/>
        <v>1</v>
      </c>
      <c r="F349">
        <f t="shared" si="11"/>
        <v>0</v>
      </c>
    </row>
    <row r="350" spans="1:6" x14ac:dyDescent="0.3">
      <c r="A350">
        <v>4132754</v>
      </c>
      <c r="B350" s="1">
        <v>42922</v>
      </c>
      <c r="C350" s="2">
        <v>0.45281250000000001</v>
      </c>
      <c r="D350" s="2">
        <v>0.45375000000000004</v>
      </c>
      <c r="E350">
        <f t="shared" si="10"/>
        <v>1</v>
      </c>
      <c r="F350">
        <f t="shared" si="11"/>
        <v>0</v>
      </c>
    </row>
    <row r="351" spans="1:6" x14ac:dyDescent="0.3">
      <c r="A351">
        <v>66638685</v>
      </c>
      <c r="B351" s="1">
        <v>42922</v>
      </c>
      <c r="C351" s="2">
        <v>0.45401620370370371</v>
      </c>
      <c r="D351" s="2">
        <v>0.46406249999999999</v>
      </c>
      <c r="E351">
        <f t="shared" si="10"/>
        <v>0</v>
      </c>
      <c r="F351">
        <f t="shared" si="11"/>
        <v>1</v>
      </c>
    </row>
    <row r="352" spans="1:6" x14ac:dyDescent="0.3">
      <c r="A352">
        <v>6818507</v>
      </c>
      <c r="B352" s="1">
        <v>42922</v>
      </c>
      <c r="C352" s="2">
        <v>0.45842592592592596</v>
      </c>
      <c r="D352" s="2">
        <v>0.46380787037037036</v>
      </c>
      <c r="E352">
        <f t="shared" si="10"/>
        <v>1</v>
      </c>
      <c r="F352">
        <f t="shared" si="11"/>
        <v>0</v>
      </c>
    </row>
    <row r="353" spans="1:6" x14ac:dyDescent="0.3">
      <c r="A353">
        <v>93611539</v>
      </c>
      <c r="B353" s="1">
        <v>42922</v>
      </c>
      <c r="C353" s="2">
        <v>0.45853009259259259</v>
      </c>
      <c r="D353" s="2">
        <v>0.46674768518518522</v>
      </c>
      <c r="E353">
        <f t="shared" si="10"/>
        <v>0</v>
      </c>
      <c r="F353">
        <f t="shared" si="11"/>
        <v>1</v>
      </c>
    </row>
    <row r="354" spans="1:6" x14ac:dyDescent="0.3">
      <c r="A354">
        <v>2890519255</v>
      </c>
      <c r="B354" s="1">
        <v>42922</v>
      </c>
      <c r="C354" s="2">
        <v>0.4613888888888889</v>
      </c>
      <c r="D354" s="2">
        <v>0.46836805555555555</v>
      </c>
      <c r="E354">
        <f t="shared" si="10"/>
        <v>0</v>
      </c>
      <c r="F354">
        <f t="shared" si="11"/>
        <v>0</v>
      </c>
    </row>
    <row r="355" spans="1:6" x14ac:dyDescent="0.3">
      <c r="A355">
        <v>66336445</v>
      </c>
      <c r="B355" s="1">
        <v>42922</v>
      </c>
      <c r="C355" s="2">
        <v>0.46322916666666664</v>
      </c>
      <c r="D355" s="2">
        <v>0.4642013888888889</v>
      </c>
      <c r="E355">
        <f t="shared" si="10"/>
        <v>0</v>
      </c>
      <c r="F355">
        <f t="shared" si="11"/>
        <v>1</v>
      </c>
    </row>
    <row r="356" spans="1:6" x14ac:dyDescent="0.3">
      <c r="A356">
        <v>9356324</v>
      </c>
      <c r="B356" s="1">
        <v>42922</v>
      </c>
      <c r="C356" s="2">
        <v>0.46339120370370374</v>
      </c>
      <c r="D356" s="2">
        <v>0.47425925925925921</v>
      </c>
      <c r="E356">
        <f t="shared" si="10"/>
        <v>1</v>
      </c>
      <c r="F356">
        <f t="shared" si="11"/>
        <v>0</v>
      </c>
    </row>
    <row r="357" spans="1:6" x14ac:dyDescent="0.3">
      <c r="A357">
        <v>5111892302</v>
      </c>
      <c r="B357" s="1">
        <v>42922</v>
      </c>
      <c r="C357" s="2">
        <v>0.46871527777777783</v>
      </c>
      <c r="D357" s="2">
        <v>0.47319444444444447</v>
      </c>
      <c r="E357">
        <f t="shared" si="10"/>
        <v>0</v>
      </c>
      <c r="F357">
        <f t="shared" si="11"/>
        <v>0</v>
      </c>
    </row>
    <row r="358" spans="1:6" x14ac:dyDescent="0.3">
      <c r="A358">
        <v>2435007</v>
      </c>
      <c r="B358" s="1">
        <v>42922</v>
      </c>
      <c r="C358" s="2">
        <v>0.47395833333333331</v>
      </c>
      <c r="D358" s="2">
        <v>0.47423611111111108</v>
      </c>
      <c r="E358">
        <f t="shared" si="10"/>
        <v>1</v>
      </c>
      <c r="F358">
        <f t="shared" si="11"/>
        <v>0</v>
      </c>
    </row>
    <row r="359" spans="1:6" x14ac:dyDescent="0.3">
      <c r="A359">
        <v>6694568</v>
      </c>
      <c r="B359" s="1">
        <v>42922</v>
      </c>
      <c r="C359" s="2">
        <v>0.47865740740740742</v>
      </c>
      <c r="D359" s="2">
        <v>0.48923611111111115</v>
      </c>
      <c r="E359">
        <f t="shared" si="10"/>
        <v>1</v>
      </c>
      <c r="F359">
        <f t="shared" si="11"/>
        <v>0</v>
      </c>
    </row>
    <row r="360" spans="1:6" x14ac:dyDescent="0.3">
      <c r="A360">
        <v>6420583</v>
      </c>
      <c r="B360" s="1">
        <v>42922</v>
      </c>
      <c r="C360" s="2">
        <v>0.48</v>
      </c>
      <c r="D360" s="2">
        <v>0.48539351851851853</v>
      </c>
      <c r="E360">
        <f t="shared" si="10"/>
        <v>1</v>
      </c>
      <c r="F360">
        <f t="shared" si="11"/>
        <v>0</v>
      </c>
    </row>
    <row r="361" spans="1:6" x14ac:dyDescent="0.3">
      <c r="A361">
        <v>19835498</v>
      </c>
      <c r="B361" s="1">
        <v>42922</v>
      </c>
      <c r="C361" s="2">
        <v>0.48478009259259264</v>
      </c>
      <c r="D361" s="2">
        <v>0.49233796296296295</v>
      </c>
      <c r="E361">
        <f t="shared" si="10"/>
        <v>0</v>
      </c>
      <c r="F361">
        <f t="shared" si="11"/>
        <v>1</v>
      </c>
    </row>
    <row r="362" spans="1:6" x14ac:dyDescent="0.3">
      <c r="A362">
        <v>6663334</v>
      </c>
      <c r="B362" s="1">
        <v>42922</v>
      </c>
      <c r="C362" s="2">
        <v>0.48605324074074074</v>
      </c>
      <c r="D362" s="2">
        <v>0.49381944444444442</v>
      </c>
      <c r="E362">
        <f t="shared" si="10"/>
        <v>1</v>
      </c>
      <c r="F362">
        <f t="shared" si="11"/>
        <v>0</v>
      </c>
    </row>
    <row r="363" spans="1:6" x14ac:dyDescent="0.3">
      <c r="A363">
        <v>44765837</v>
      </c>
      <c r="B363" s="1">
        <v>42922</v>
      </c>
      <c r="C363" s="2">
        <v>0.4887037037037037</v>
      </c>
      <c r="D363" s="2">
        <v>0.49343749999999997</v>
      </c>
      <c r="E363">
        <f t="shared" si="10"/>
        <v>0</v>
      </c>
      <c r="F363">
        <f t="shared" si="11"/>
        <v>1</v>
      </c>
    </row>
    <row r="364" spans="1:6" x14ac:dyDescent="0.3">
      <c r="A364">
        <v>2469778</v>
      </c>
      <c r="B364" s="1">
        <v>42922</v>
      </c>
      <c r="C364" s="2">
        <v>0.49236111111111108</v>
      </c>
      <c r="D364" s="2">
        <v>0.49780092592592595</v>
      </c>
      <c r="E364">
        <f t="shared" si="10"/>
        <v>1</v>
      </c>
      <c r="F364">
        <f t="shared" si="11"/>
        <v>0</v>
      </c>
    </row>
    <row r="365" spans="1:6" x14ac:dyDescent="0.3">
      <c r="A365">
        <v>1959826</v>
      </c>
      <c r="B365" s="1">
        <v>42922</v>
      </c>
      <c r="C365" s="2">
        <v>0.49372685185185183</v>
      </c>
      <c r="D365" s="2">
        <v>0.50436342592592587</v>
      </c>
      <c r="E365">
        <f t="shared" si="10"/>
        <v>1</v>
      </c>
      <c r="F365">
        <f t="shared" si="11"/>
        <v>0</v>
      </c>
    </row>
    <row r="366" spans="1:6" x14ac:dyDescent="0.3">
      <c r="A366">
        <v>37032078</v>
      </c>
      <c r="B366" s="1">
        <v>42922</v>
      </c>
      <c r="C366" s="2">
        <v>0.49387731481481478</v>
      </c>
      <c r="D366" s="2">
        <v>0.50420138888888888</v>
      </c>
      <c r="E366">
        <f t="shared" si="10"/>
        <v>0</v>
      </c>
      <c r="F366">
        <f t="shared" si="11"/>
        <v>1</v>
      </c>
    </row>
    <row r="367" spans="1:6" x14ac:dyDescent="0.3">
      <c r="A367">
        <v>6516512</v>
      </c>
      <c r="B367" s="1">
        <v>42922</v>
      </c>
      <c r="C367" s="2">
        <v>0.49438657407407405</v>
      </c>
      <c r="D367" s="2">
        <v>0.49909722222222225</v>
      </c>
      <c r="E367">
        <f t="shared" si="10"/>
        <v>1</v>
      </c>
      <c r="F367">
        <f t="shared" si="11"/>
        <v>0</v>
      </c>
    </row>
    <row r="368" spans="1:6" x14ac:dyDescent="0.3">
      <c r="A368">
        <v>4726561</v>
      </c>
      <c r="B368" s="1">
        <v>42922</v>
      </c>
      <c r="C368" s="2">
        <v>0.49910879629629629</v>
      </c>
      <c r="D368" s="2">
        <v>0.5009837962962963</v>
      </c>
      <c r="E368">
        <f t="shared" si="10"/>
        <v>1</v>
      </c>
      <c r="F368">
        <f t="shared" si="11"/>
        <v>0</v>
      </c>
    </row>
    <row r="369" spans="1:6" x14ac:dyDescent="0.3">
      <c r="A369">
        <v>9685747</v>
      </c>
      <c r="B369" s="1">
        <v>42922</v>
      </c>
      <c r="C369" s="2">
        <v>0.50342592592592594</v>
      </c>
      <c r="D369" s="2">
        <v>0.51392361111111107</v>
      </c>
      <c r="E369">
        <f t="shared" si="10"/>
        <v>1</v>
      </c>
      <c r="F369">
        <f t="shared" si="11"/>
        <v>0</v>
      </c>
    </row>
    <row r="370" spans="1:6" x14ac:dyDescent="0.3">
      <c r="A370">
        <v>7507354</v>
      </c>
      <c r="B370" s="1">
        <v>42922</v>
      </c>
      <c r="C370" s="2">
        <v>0.50700231481481484</v>
      </c>
      <c r="D370" s="2">
        <v>0.51186342592592593</v>
      </c>
      <c r="E370">
        <f t="shared" si="10"/>
        <v>1</v>
      </c>
      <c r="F370">
        <f t="shared" si="11"/>
        <v>0</v>
      </c>
    </row>
    <row r="371" spans="1:6" x14ac:dyDescent="0.3">
      <c r="A371">
        <v>8605742</v>
      </c>
      <c r="B371" s="1">
        <v>42922</v>
      </c>
      <c r="C371" s="2">
        <v>0.5119097222222222</v>
      </c>
      <c r="D371" s="2">
        <v>0.52288194444444447</v>
      </c>
      <c r="E371">
        <f t="shared" si="10"/>
        <v>1</v>
      </c>
      <c r="F371">
        <f t="shared" si="11"/>
        <v>0</v>
      </c>
    </row>
    <row r="372" spans="1:6" x14ac:dyDescent="0.3">
      <c r="A372">
        <v>4681236</v>
      </c>
      <c r="B372" s="1">
        <v>42922</v>
      </c>
      <c r="C372" s="2">
        <v>0.51452546296296298</v>
      </c>
      <c r="D372" s="2">
        <v>0.51570601851851849</v>
      </c>
      <c r="E372">
        <f t="shared" si="10"/>
        <v>1</v>
      </c>
      <c r="F372">
        <f t="shared" si="11"/>
        <v>0</v>
      </c>
    </row>
    <row r="373" spans="1:6" x14ac:dyDescent="0.3">
      <c r="A373">
        <v>3590468</v>
      </c>
      <c r="B373" s="1">
        <v>42922</v>
      </c>
      <c r="C373" s="2">
        <v>0.51556712962962969</v>
      </c>
      <c r="D373" s="2">
        <v>0.52572916666666669</v>
      </c>
      <c r="E373">
        <f t="shared" si="10"/>
        <v>1</v>
      </c>
      <c r="F373">
        <f t="shared" si="11"/>
        <v>0</v>
      </c>
    </row>
    <row r="374" spans="1:6" x14ac:dyDescent="0.3">
      <c r="A374">
        <v>9878283</v>
      </c>
      <c r="B374" s="1">
        <v>42922</v>
      </c>
      <c r="C374" s="2">
        <v>0.51858796296296295</v>
      </c>
      <c r="D374" s="2">
        <v>0.52776620370370375</v>
      </c>
      <c r="E374">
        <f t="shared" si="10"/>
        <v>1</v>
      </c>
      <c r="F374">
        <f t="shared" si="11"/>
        <v>0</v>
      </c>
    </row>
    <row r="375" spans="1:6" x14ac:dyDescent="0.3">
      <c r="A375">
        <v>5991516</v>
      </c>
      <c r="B375" s="1">
        <v>42922</v>
      </c>
      <c r="C375" s="2">
        <v>0.52217592592592588</v>
      </c>
      <c r="D375" s="2">
        <v>0.53173611111111108</v>
      </c>
      <c r="E375">
        <f t="shared" si="10"/>
        <v>1</v>
      </c>
      <c r="F375">
        <f t="shared" si="11"/>
        <v>0</v>
      </c>
    </row>
    <row r="376" spans="1:6" x14ac:dyDescent="0.3">
      <c r="A376">
        <v>1240369</v>
      </c>
      <c r="B376" s="1">
        <v>42922</v>
      </c>
      <c r="C376" s="2">
        <v>0.52767361111111111</v>
      </c>
      <c r="D376" s="2">
        <v>0.52850694444444446</v>
      </c>
      <c r="E376">
        <f t="shared" si="10"/>
        <v>1</v>
      </c>
      <c r="F376">
        <f t="shared" si="11"/>
        <v>0</v>
      </c>
    </row>
    <row r="377" spans="1:6" x14ac:dyDescent="0.3">
      <c r="A377">
        <v>25133293</v>
      </c>
      <c r="B377" s="1">
        <v>42922</v>
      </c>
      <c r="C377" s="2">
        <v>0.52890046296296289</v>
      </c>
      <c r="D377" s="2">
        <v>0.53740740740740744</v>
      </c>
      <c r="E377">
        <f t="shared" si="10"/>
        <v>0</v>
      </c>
      <c r="F377">
        <f t="shared" si="11"/>
        <v>1</v>
      </c>
    </row>
    <row r="378" spans="1:6" x14ac:dyDescent="0.3">
      <c r="A378">
        <v>5036422</v>
      </c>
      <c r="B378" s="1">
        <v>42922</v>
      </c>
      <c r="C378" s="2">
        <v>0.52986111111111112</v>
      </c>
      <c r="D378" s="2">
        <v>0.53047453703703706</v>
      </c>
      <c r="E378">
        <f t="shared" si="10"/>
        <v>1</v>
      </c>
      <c r="F378">
        <f t="shared" si="11"/>
        <v>0</v>
      </c>
    </row>
    <row r="379" spans="1:6" x14ac:dyDescent="0.3">
      <c r="A379">
        <v>4283724</v>
      </c>
      <c r="B379" s="1">
        <v>42922</v>
      </c>
      <c r="C379" s="2">
        <v>0.53134259259259264</v>
      </c>
      <c r="D379" s="2">
        <v>0.53738425925925926</v>
      </c>
      <c r="E379">
        <f t="shared" si="10"/>
        <v>1</v>
      </c>
      <c r="F379">
        <f t="shared" si="11"/>
        <v>0</v>
      </c>
    </row>
    <row r="380" spans="1:6" x14ac:dyDescent="0.3">
      <c r="A380">
        <v>5856822</v>
      </c>
      <c r="B380" s="1">
        <v>42922</v>
      </c>
      <c r="C380" s="2">
        <v>0.53359953703703711</v>
      </c>
      <c r="D380" s="2">
        <v>0.53469907407407413</v>
      </c>
      <c r="E380">
        <f t="shared" si="10"/>
        <v>1</v>
      </c>
      <c r="F380">
        <f t="shared" si="11"/>
        <v>0</v>
      </c>
    </row>
    <row r="381" spans="1:6" x14ac:dyDescent="0.3">
      <c r="A381">
        <v>7880396</v>
      </c>
      <c r="B381" s="1">
        <v>42922</v>
      </c>
      <c r="C381" s="2">
        <v>0.53796296296296298</v>
      </c>
      <c r="D381" s="2">
        <v>0.54479166666666667</v>
      </c>
      <c r="E381">
        <f t="shared" si="10"/>
        <v>1</v>
      </c>
      <c r="F381">
        <f t="shared" si="11"/>
        <v>0</v>
      </c>
    </row>
    <row r="382" spans="1:6" x14ac:dyDescent="0.3">
      <c r="A382">
        <v>2201085</v>
      </c>
      <c r="B382" s="1">
        <v>42922</v>
      </c>
      <c r="C382" s="2">
        <v>0.54072916666666659</v>
      </c>
      <c r="D382" s="2">
        <v>0.54452546296296289</v>
      </c>
      <c r="E382">
        <f t="shared" si="10"/>
        <v>1</v>
      </c>
      <c r="F382">
        <f t="shared" si="11"/>
        <v>0</v>
      </c>
    </row>
    <row r="383" spans="1:6" x14ac:dyDescent="0.3">
      <c r="A383">
        <v>30893038</v>
      </c>
      <c r="B383" s="1">
        <v>42922</v>
      </c>
      <c r="C383" s="2">
        <v>0.54082175925925924</v>
      </c>
      <c r="D383" s="2">
        <v>0.54995370370370367</v>
      </c>
      <c r="E383">
        <f t="shared" si="10"/>
        <v>0</v>
      </c>
      <c r="F383">
        <f t="shared" si="11"/>
        <v>1</v>
      </c>
    </row>
    <row r="384" spans="1:6" x14ac:dyDescent="0.3">
      <c r="A384">
        <v>9319894</v>
      </c>
      <c r="B384" s="1">
        <v>42922</v>
      </c>
      <c r="C384" s="2">
        <v>0.54207175925925932</v>
      </c>
      <c r="D384" s="2">
        <v>0.54953703703703705</v>
      </c>
      <c r="E384">
        <f t="shared" si="10"/>
        <v>1</v>
      </c>
      <c r="F384">
        <f t="shared" si="11"/>
        <v>0</v>
      </c>
    </row>
    <row r="385" spans="1:6" x14ac:dyDescent="0.3">
      <c r="A385">
        <v>3211876</v>
      </c>
      <c r="B385" s="1">
        <v>42922</v>
      </c>
      <c r="C385" s="2">
        <v>0.54693287037037031</v>
      </c>
      <c r="D385" s="2">
        <v>0.54781250000000004</v>
      </c>
      <c r="E385">
        <f t="shared" si="10"/>
        <v>1</v>
      </c>
      <c r="F385">
        <f t="shared" si="11"/>
        <v>0</v>
      </c>
    </row>
    <row r="386" spans="1:6" x14ac:dyDescent="0.3">
      <c r="A386">
        <v>4736016</v>
      </c>
      <c r="B386" s="1">
        <v>42922</v>
      </c>
      <c r="C386" s="2">
        <v>0.55115740740740737</v>
      </c>
      <c r="D386" s="2">
        <v>0.55248842592592595</v>
      </c>
      <c r="E386">
        <f t="shared" si="10"/>
        <v>1</v>
      </c>
      <c r="F386">
        <f t="shared" si="11"/>
        <v>0</v>
      </c>
    </row>
    <row r="387" spans="1:6" x14ac:dyDescent="0.3">
      <c r="A387">
        <v>8063487</v>
      </c>
      <c r="B387" s="1">
        <v>42922</v>
      </c>
      <c r="C387" s="2">
        <v>0.55269675925925921</v>
      </c>
      <c r="D387" s="2">
        <v>0.56017361111111108</v>
      </c>
      <c r="E387">
        <f t="shared" ref="E387:E450" si="12">IF(LEN(A387)=7,1,0)</f>
        <v>1</v>
      </c>
      <c r="F387">
        <f t="shared" ref="F387:F450" si="13">IF(LEN(A387)=8,1,0)</f>
        <v>0</v>
      </c>
    </row>
    <row r="388" spans="1:6" x14ac:dyDescent="0.3">
      <c r="A388">
        <v>1319121</v>
      </c>
      <c r="B388" s="1">
        <v>42922</v>
      </c>
      <c r="C388" s="2">
        <v>0.55652777777777784</v>
      </c>
      <c r="D388" s="2">
        <v>0.55682870370370374</v>
      </c>
      <c r="E388">
        <f t="shared" si="12"/>
        <v>1</v>
      </c>
      <c r="F388">
        <f t="shared" si="13"/>
        <v>0</v>
      </c>
    </row>
    <row r="389" spans="1:6" x14ac:dyDescent="0.3">
      <c r="A389">
        <v>5026277</v>
      </c>
      <c r="B389" s="1">
        <v>42922</v>
      </c>
      <c r="C389" s="2">
        <v>0.55969907407407404</v>
      </c>
      <c r="D389" s="2">
        <v>0.5655324074074074</v>
      </c>
      <c r="E389">
        <f t="shared" si="12"/>
        <v>1</v>
      </c>
      <c r="F389">
        <f t="shared" si="13"/>
        <v>0</v>
      </c>
    </row>
    <row r="390" spans="1:6" x14ac:dyDescent="0.3">
      <c r="A390">
        <v>8768896</v>
      </c>
      <c r="B390" s="1">
        <v>42922</v>
      </c>
      <c r="C390" s="2">
        <v>0.55982638888888892</v>
      </c>
      <c r="D390" s="2">
        <v>0.57039351851851849</v>
      </c>
      <c r="E390">
        <f t="shared" si="12"/>
        <v>1</v>
      </c>
      <c r="F390">
        <f t="shared" si="13"/>
        <v>0</v>
      </c>
    </row>
    <row r="391" spans="1:6" x14ac:dyDescent="0.3">
      <c r="A391">
        <v>48661666</v>
      </c>
      <c r="B391" s="1">
        <v>42922</v>
      </c>
      <c r="C391" s="2">
        <v>0.56123842592592588</v>
      </c>
      <c r="D391" s="2">
        <v>0.56376157407407412</v>
      </c>
      <c r="E391">
        <f t="shared" si="12"/>
        <v>0</v>
      </c>
      <c r="F391">
        <f t="shared" si="13"/>
        <v>1</v>
      </c>
    </row>
    <row r="392" spans="1:6" x14ac:dyDescent="0.3">
      <c r="A392">
        <v>9304830</v>
      </c>
      <c r="B392" s="1">
        <v>42922</v>
      </c>
      <c r="C392" s="2">
        <v>0.56671296296296292</v>
      </c>
      <c r="D392" s="2">
        <v>0.56832175925925921</v>
      </c>
      <c r="E392">
        <f t="shared" si="12"/>
        <v>1</v>
      </c>
      <c r="F392">
        <f t="shared" si="13"/>
        <v>0</v>
      </c>
    </row>
    <row r="393" spans="1:6" x14ac:dyDescent="0.3">
      <c r="A393">
        <v>3040267</v>
      </c>
      <c r="B393" s="1">
        <v>42922</v>
      </c>
      <c r="C393" s="2">
        <v>0.56738425925925928</v>
      </c>
      <c r="D393" s="2">
        <v>0.578587962962963</v>
      </c>
      <c r="E393">
        <f t="shared" si="12"/>
        <v>1</v>
      </c>
      <c r="F393">
        <f t="shared" si="13"/>
        <v>0</v>
      </c>
    </row>
    <row r="394" spans="1:6" x14ac:dyDescent="0.3">
      <c r="A394">
        <v>8405954</v>
      </c>
      <c r="B394" s="1">
        <v>42922</v>
      </c>
      <c r="C394" s="2">
        <v>0.57164351851851858</v>
      </c>
      <c r="D394" s="2">
        <v>0.57528935185185182</v>
      </c>
      <c r="E394">
        <f t="shared" si="12"/>
        <v>1</v>
      </c>
      <c r="F394">
        <f t="shared" si="13"/>
        <v>0</v>
      </c>
    </row>
    <row r="395" spans="1:6" x14ac:dyDescent="0.3">
      <c r="A395">
        <v>75873682</v>
      </c>
      <c r="B395" s="1">
        <v>42922</v>
      </c>
      <c r="C395" s="2">
        <v>0.57399305555555558</v>
      </c>
      <c r="D395" s="2">
        <v>0.58403935185185185</v>
      </c>
      <c r="E395">
        <f t="shared" si="12"/>
        <v>0</v>
      </c>
      <c r="F395">
        <f t="shared" si="13"/>
        <v>1</v>
      </c>
    </row>
    <row r="396" spans="1:6" x14ac:dyDescent="0.3">
      <c r="A396">
        <v>5984039</v>
      </c>
      <c r="B396" s="1">
        <v>42922</v>
      </c>
      <c r="C396" s="2">
        <v>0.57586805555555554</v>
      </c>
      <c r="D396" s="2">
        <v>0.57981481481481478</v>
      </c>
      <c r="E396">
        <f t="shared" si="12"/>
        <v>1</v>
      </c>
      <c r="F396">
        <f t="shared" si="13"/>
        <v>0</v>
      </c>
    </row>
    <row r="397" spans="1:6" x14ac:dyDescent="0.3">
      <c r="A397">
        <v>9807682</v>
      </c>
      <c r="B397" s="1">
        <v>42922</v>
      </c>
      <c r="C397" s="2">
        <v>0.57592592592592595</v>
      </c>
      <c r="D397" s="2">
        <v>0.57924768518518521</v>
      </c>
      <c r="E397">
        <f t="shared" si="12"/>
        <v>1</v>
      </c>
      <c r="F397">
        <f t="shared" si="13"/>
        <v>0</v>
      </c>
    </row>
    <row r="398" spans="1:6" x14ac:dyDescent="0.3">
      <c r="A398">
        <v>3029994</v>
      </c>
      <c r="B398" s="1">
        <v>42922</v>
      </c>
      <c r="C398" s="2">
        <v>0.57737268518518514</v>
      </c>
      <c r="D398" s="2">
        <v>0.58391203703703709</v>
      </c>
      <c r="E398">
        <f t="shared" si="12"/>
        <v>1</v>
      </c>
      <c r="F398">
        <f t="shared" si="13"/>
        <v>0</v>
      </c>
    </row>
    <row r="399" spans="1:6" x14ac:dyDescent="0.3">
      <c r="A399">
        <v>9415767851</v>
      </c>
      <c r="B399" s="1">
        <v>42922</v>
      </c>
      <c r="C399" s="2">
        <v>0.58274305555555561</v>
      </c>
      <c r="D399" s="2">
        <v>0.58309027777777778</v>
      </c>
      <c r="E399">
        <f t="shared" si="12"/>
        <v>0</v>
      </c>
      <c r="F399">
        <f t="shared" si="13"/>
        <v>0</v>
      </c>
    </row>
    <row r="400" spans="1:6" x14ac:dyDescent="0.3">
      <c r="A400">
        <v>2388040</v>
      </c>
      <c r="B400" s="1">
        <v>42922</v>
      </c>
      <c r="C400" s="2">
        <v>0.58496527777777774</v>
      </c>
      <c r="D400" s="2">
        <v>0.59334490740740742</v>
      </c>
      <c r="E400">
        <f t="shared" si="12"/>
        <v>1</v>
      </c>
      <c r="F400">
        <f t="shared" si="13"/>
        <v>0</v>
      </c>
    </row>
    <row r="401" spans="1:6" x14ac:dyDescent="0.3">
      <c r="A401">
        <v>41974998</v>
      </c>
      <c r="B401" s="1">
        <v>42922</v>
      </c>
      <c r="C401" s="2">
        <v>0.58890046296296295</v>
      </c>
      <c r="D401" s="2">
        <v>0.59614583333333326</v>
      </c>
      <c r="E401">
        <f t="shared" si="12"/>
        <v>0</v>
      </c>
      <c r="F401">
        <f t="shared" si="13"/>
        <v>1</v>
      </c>
    </row>
    <row r="402" spans="1:6" x14ac:dyDescent="0.3">
      <c r="A402">
        <v>8400710</v>
      </c>
      <c r="B402" s="1">
        <v>42922</v>
      </c>
      <c r="C402" s="2">
        <v>0.59182870370370366</v>
      </c>
      <c r="D402" s="2">
        <v>0.59376157407407404</v>
      </c>
      <c r="E402">
        <f t="shared" si="12"/>
        <v>1</v>
      </c>
      <c r="F402">
        <f t="shared" si="13"/>
        <v>0</v>
      </c>
    </row>
    <row r="403" spans="1:6" x14ac:dyDescent="0.3">
      <c r="A403">
        <v>1088377750</v>
      </c>
      <c r="B403" s="1">
        <v>42922</v>
      </c>
      <c r="C403" s="2">
        <v>0.59666666666666668</v>
      </c>
      <c r="D403" s="2">
        <v>0.5975462962962963</v>
      </c>
      <c r="E403">
        <f t="shared" si="12"/>
        <v>0</v>
      </c>
      <c r="F403">
        <f t="shared" si="13"/>
        <v>0</v>
      </c>
    </row>
    <row r="404" spans="1:6" x14ac:dyDescent="0.3">
      <c r="A404">
        <v>62016185</v>
      </c>
      <c r="B404" s="1">
        <v>42922</v>
      </c>
      <c r="C404" s="2">
        <v>0.60146990740740736</v>
      </c>
      <c r="D404" s="2">
        <v>0.60932870370370373</v>
      </c>
      <c r="E404">
        <f t="shared" si="12"/>
        <v>0</v>
      </c>
      <c r="F404">
        <f t="shared" si="13"/>
        <v>1</v>
      </c>
    </row>
    <row r="405" spans="1:6" x14ac:dyDescent="0.3">
      <c r="A405">
        <v>4002406</v>
      </c>
      <c r="B405" s="1">
        <v>42922</v>
      </c>
      <c r="C405" s="2">
        <v>0.60247685185185185</v>
      </c>
      <c r="D405" s="2">
        <v>0.60782407407407402</v>
      </c>
      <c r="E405">
        <f t="shared" si="12"/>
        <v>1</v>
      </c>
      <c r="F405">
        <f t="shared" si="13"/>
        <v>0</v>
      </c>
    </row>
    <row r="406" spans="1:6" x14ac:dyDescent="0.3">
      <c r="A406">
        <v>2394144</v>
      </c>
      <c r="B406" s="1">
        <v>42922</v>
      </c>
      <c r="C406" s="2">
        <v>0.60774305555555552</v>
      </c>
      <c r="D406" s="2">
        <v>0.61297453703703708</v>
      </c>
      <c r="E406">
        <f t="shared" si="12"/>
        <v>1</v>
      </c>
      <c r="F406">
        <f t="shared" si="13"/>
        <v>0</v>
      </c>
    </row>
    <row r="407" spans="1:6" x14ac:dyDescent="0.3">
      <c r="A407">
        <v>9763924</v>
      </c>
      <c r="B407" s="1">
        <v>42922</v>
      </c>
      <c r="C407" s="2">
        <v>0.61172453703703711</v>
      </c>
      <c r="D407" s="2">
        <v>0.62217592592592597</v>
      </c>
      <c r="E407">
        <f t="shared" si="12"/>
        <v>1</v>
      </c>
      <c r="F407">
        <f t="shared" si="13"/>
        <v>0</v>
      </c>
    </row>
    <row r="408" spans="1:6" x14ac:dyDescent="0.3">
      <c r="A408">
        <v>7977726</v>
      </c>
      <c r="B408" s="1">
        <v>42922</v>
      </c>
      <c r="C408" s="2">
        <v>0.61399305555555561</v>
      </c>
      <c r="D408" s="2">
        <v>0.62364583333333334</v>
      </c>
      <c r="E408">
        <f t="shared" si="12"/>
        <v>1</v>
      </c>
      <c r="F408">
        <f t="shared" si="13"/>
        <v>0</v>
      </c>
    </row>
    <row r="409" spans="1:6" x14ac:dyDescent="0.3">
      <c r="A409">
        <v>7219884</v>
      </c>
      <c r="B409" s="1">
        <v>42922</v>
      </c>
      <c r="C409" s="2">
        <v>0.61871527777777779</v>
      </c>
      <c r="D409" s="2">
        <v>0.62458333333333338</v>
      </c>
      <c r="E409">
        <f t="shared" si="12"/>
        <v>1</v>
      </c>
      <c r="F409">
        <f t="shared" si="13"/>
        <v>0</v>
      </c>
    </row>
    <row r="410" spans="1:6" x14ac:dyDescent="0.3">
      <c r="A410">
        <v>8211396842</v>
      </c>
      <c r="B410" s="1">
        <v>42922</v>
      </c>
      <c r="C410" s="2">
        <v>0.62377314814814822</v>
      </c>
      <c r="D410" s="2">
        <v>0.63299768518518518</v>
      </c>
      <c r="E410">
        <f t="shared" si="12"/>
        <v>0</v>
      </c>
      <c r="F410">
        <f t="shared" si="13"/>
        <v>0</v>
      </c>
    </row>
    <row r="411" spans="1:6" x14ac:dyDescent="0.3">
      <c r="A411">
        <v>4860618</v>
      </c>
      <c r="B411" s="1">
        <v>42922</v>
      </c>
      <c r="C411" s="2">
        <v>0.62396990740740743</v>
      </c>
      <c r="D411" s="2">
        <v>0.62693287037037038</v>
      </c>
      <c r="E411">
        <f t="shared" si="12"/>
        <v>1</v>
      </c>
      <c r="F411">
        <f t="shared" si="13"/>
        <v>0</v>
      </c>
    </row>
    <row r="412" spans="1:6" x14ac:dyDescent="0.3">
      <c r="A412">
        <v>6772052</v>
      </c>
      <c r="B412" s="1">
        <v>42922</v>
      </c>
      <c r="C412" s="2">
        <v>0.62491898148148151</v>
      </c>
      <c r="D412" s="2">
        <v>0.6326504629629629</v>
      </c>
      <c r="E412">
        <f t="shared" si="12"/>
        <v>1</v>
      </c>
      <c r="F412">
        <f t="shared" si="13"/>
        <v>0</v>
      </c>
    </row>
    <row r="413" spans="1:6" x14ac:dyDescent="0.3">
      <c r="A413">
        <v>6290575</v>
      </c>
      <c r="B413" s="1">
        <v>42922</v>
      </c>
      <c r="C413" s="2">
        <v>0.62614583333333329</v>
      </c>
      <c r="D413" s="2">
        <v>0.6318287037037037</v>
      </c>
      <c r="E413">
        <f t="shared" si="12"/>
        <v>1</v>
      </c>
      <c r="F413">
        <f t="shared" si="13"/>
        <v>0</v>
      </c>
    </row>
    <row r="414" spans="1:6" x14ac:dyDescent="0.3">
      <c r="A414">
        <v>13972929</v>
      </c>
      <c r="B414" s="1">
        <v>42923</v>
      </c>
      <c r="C414" s="2">
        <v>0.3367708333333333</v>
      </c>
      <c r="D414" s="2">
        <v>0.34700231481481486</v>
      </c>
      <c r="E414">
        <f t="shared" si="12"/>
        <v>0</v>
      </c>
      <c r="F414">
        <f t="shared" si="13"/>
        <v>1</v>
      </c>
    </row>
    <row r="415" spans="1:6" x14ac:dyDescent="0.3">
      <c r="A415">
        <v>7663988</v>
      </c>
      <c r="B415" s="1">
        <v>42923</v>
      </c>
      <c r="C415" s="2">
        <v>0.34092592592592591</v>
      </c>
      <c r="D415" s="2">
        <v>0.34481481481481485</v>
      </c>
      <c r="E415">
        <f t="shared" si="12"/>
        <v>1</v>
      </c>
      <c r="F415">
        <f t="shared" si="13"/>
        <v>0</v>
      </c>
    </row>
    <row r="416" spans="1:6" x14ac:dyDescent="0.3">
      <c r="A416">
        <v>90532439</v>
      </c>
      <c r="B416" s="1">
        <v>42923</v>
      </c>
      <c r="C416" s="2">
        <v>0.34288194444444442</v>
      </c>
      <c r="D416" s="2">
        <v>0.34506944444444443</v>
      </c>
      <c r="E416">
        <f t="shared" si="12"/>
        <v>0</v>
      </c>
      <c r="F416">
        <f t="shared" si="13"/>
        <v>1</v>
      </c>
    </row>
    <row r="417" spans="1:6" x14ac:dyDescent="0.3">
      <c r="A417">
        <v>5505912</v>
      </c>
      <c r="B417" s="1">
        <v>42923</v>
      </c>
      <c r="C417" s="2">
        <v>0.34465277777777775</v>
      </c>
      <c r="D417" s="2">
        <v>0.34819444444444447</v>
      </c>
      <c r="E417">
        <f t="shared" si="12"/>
        <v>1</v>
      </c>
      <c r="F417">
        <f t="shared" si="13"/>
        <v>0</v>
      </c>
    </row>
    <row r="418" spans="1:6" x14ac:dyDescent="0.3">
      <c r="A418">
        <v>5505912</v>
      </c>
      <c r="B418" s="1">
        <v>42923</v>
      </c>
      <c r="C418" s="2">
        <v>0.34848379629629633</v>
      </c>
      <c r="D418" s="2">
        <v>0.35015046296296298</v>
      </c>
      <c r="E418">
        <f t="shared" si="12"/>
        <v>1</v>
      </c>
      <c r="F418">
        <f t="shared" si="13"/>
        <v>0</v>
      </c>
    </row>
    <row r="419" spans="1:6" x14ac:dyDescent="0.3">
      <c r="A419">
        <v>70678482</v>
      </c>
      <c r="B419" s="1">
        <v>42923</v>
      </c>
      <c r="C419" s="2">
        <v>0.35130787037037042</v>
      </c>
      <c r="D419" s="2">
        <v>0.35899305555555555</v>
      </c>
      <c r="E419">
        <f t="shared" si="12"/>
        <v>0</v>
      </c>
      <c r="F419">
        <f t="shared" si="13"/>
        <v>1</v>
      </c>
    </row>
    <row r="420" spans="1:6" x14ac:dyDescent="0.3">
      <c r="A420">
        <v>6578914</v>
      </c>
      <c r="B420" s="1">
        <v>42923</v>
      </c>
      <c r="C420" s="2">
        <v>0.35699074074074072</v>
      </c>
      <c r="D420" s="2">
        <v>0.36546296296296293</v>
      </c>
      <c r="E420">
        <f t="shared" si="12"/>
        <v>1</v>
      </c>
      <c r="F420">
        <f t="shared" si="13"/>
        <v>0</v>
      </c>
    </row>
    <row r="421" spans="1:6" x14ac:dyDescent="0.3">
      <c r="A421">
        <v>3444629</v>
      </c>
      <c r="B421" s="1">
        <v>42923</v>
      </c>
      <c r="C421" s="2">
        <v>0.36015046296296299</v>
      </c>
      <c r="D421" s="2">
        <v>0.36656249999999996</v>
      </c>
      <c r="E421">
        <f t="shared" si="12"/>
        <v>1</v>
      </c>
      <c r="F421">
        <f t="shared" si="13"/>
        <v>0</v>
      </c>
    </row>
    <row r="422" spans="1:6" x14ac:dyDescent="0.3">
      <c r="A422">
        <v>95211263</v>
      </c>
      <c r="B422" s="1">
        <v>42923</v>
      </c>
      <c r="C422" s="2">
        <v>0.36069444444444443</v>
      </c>
      <c r="D422" s="2">
        <v>0.36572916666666666</v>
      </c>
      <c r="E422">
        <f t="shared" si="12"/>
        <v>0</v>
      </c>
      <c r="F422">
        <f t="shared" si="13"/>
        <v>1</v>
      </c>
    </row>
    <row r="423" spans="1:6" x14ac:dyDescent="0.3">
      <c r="A423">
        <v>9468070</v>
      </c>
      <c r="B423" s="1">
        <v>42923</v>
      </c>
      <c r="C423" s="2">
        <v>0.3622569444444444</v>
      </c>
      <c r="D423" s="2">
        <v>0.36364583333333328</v>
      </c>
      <c r="E423">
        <f t="shared" si="12"/>
        <v>1</v>
      </c>
      <c r="F423">
        <f t="shared" si="13"/>
        <v>0</v>
      </c>
    </row>
    <row r="424" spans="1:6" x14ac:dyDescent="0.3">
      <c r="A424">
        <v>31516318</v>
      </c>
      <c r="B424" s="1">
        <v>42923</v>
      </c>
      <c r="C424" s="2">
        <v>0.36267361111111113</v>
      </c>
      <c r="D424" s="2">
        <v>0.36622685185185189</v>
      </c>
      <c r="E424">
        <f t="shared" si="12"/>
        <v>0</v>
      </c>
      <c r="F424">
        <f t="shared" si="13"/>
        <v>1</v>
      </c>
    </row>
    <row r="425" spans="1:6" x14ac:dyDescent="0.3">
      <c r="A425">
        <v>9865716</v>
      </c>
      <c r="B425" s="1">
        <v>42923</v>
      </c>
      <c r="C425" s="2">
        <v>0.36584490740740744</v>
      </c>
      <c r="D425" s="2">
        <v>0.37709490740740742</v>
      </c>
      <c r="E425">
        <f t="shared" si="12"/>
        <v>1</v>
      </c>
      <c r="F425">
        <f t="shared" si="13"/>
        <v>0</v>
      </c>
    </row>
    <row r="426" spans="1:6" x14ac:dyDescent="0.3">
      <c r="A426">
        <v>8163790</v>
      </c>
      <c r="B426" s="1">
        <v>42923</v>
      </c>
      <c r="C426" s="2">
        <v>0.36885416666666665</v>
      </c>
      <c r="D426" s="2">
        <v>0.36932870370370369</v>
      </c>
      <c r="E426">
        <f t="shared" si="12"/>
        <v>1</v>
      </c>
      <c r="F426">
        <f t="shared" si="13"/>
        <v>0</v>
      </c>
    </row>
    <row r="427" spans="1:6" x14ac:dyDescent="0.3">
      <c r="A427">
        <v>18070008</v>
      </c>
      <c r="B427" s="1">
        <v>42923</v>
      </c>
      <c r="C427" s="2">
        <v>0.36996527777777777</v>
      </c>
      <c r="D427" s="2">
        <v>0.37149305555555556</v>
      </c>
      <c r="E427">
        <f t="shared" si="12"/>
        <v>0</v>
      </c>
      <c r="F427">
        <f t="shared" si="13"/>
        <v>1</v>
      </c>
    </row>
    <row r="428" spans="1:6" x14ac:dyDescent="0.3">
      <c r="A428">
        <v>1119740</v>
      </c>
      <c r="B428" s="1">
        <v>42923</v>
      </c>
      <c r="C428" s="2">
        <v>0.37112268518518521</v>
      </c>
      <c r="D428" s="2">
        <v>0.37534722222222222</v>
      </c>
      <c r="E428">
        <f t="shared" si="12"/>
        <v>1</v>
      </c>
      <c r="F428">
        <f t="shared" si="13"/>
        <v>0</v>
      </c>
    </row>
    <row r="429" spans="1:6" x14ac:dyDescent="0.3">
      <c r="A429">
        <v>94634526</v>
      </c>
      <c r="B429" s="1">
        <v>42923</v>
      </c>
      <c r="C429" s="2">
        <v>0.3721990740740741</v>
      </c>
      <c r="D429" s="2">
        <v>0.37956018518518514</v>
      </c>
      <c r="E429">
        <f t="shared" si="12"/>
        <v>0</v>
      </c>
      <c r="F429">
        <f t="shared" si="13"/>
        <v>1</v>
      </c>
    </row>
    <row r="430" spans="1:6" x14ac:dyDescent="0.3">
      <c r="A430">
        <v>67964973</v>
      </c>
      <c r="B430" s="1">
        <v>42923</v>
      </c>
      <c r="C430" s="2">
        <v>0.37445601851851856</v>
      </c>
      <c r="D430" s="2">
        <v>0.38145833333333329</v>
      </c>
      <c r="E430">
        <f t="shared" si="12"/>
        <v>0</v>
      </c>
      <c r="F430">
        <f t="shared" si="13"/>
        <v>1</v>
      </c>
    </row>
    <row r="431" spans="1:6" x14ac:dyDescent="0.3">
      <c r="A431">
        <v>3505978</v>
      </c>
      <c r="B431" s="1">
        <v>42923</v>
      </c>
      <c r="C431" s="2">
        <v>0.3767476851851852</v>
      </c>
      <c r="D431" s="2">
        <v>0.38192129629629629</v>
      </c>
      <c r="E431">
        <f t="shared" si="12"/>
        <v>1</v>
      </c>
      <c r="F431">
        <f t="shared" si="13"/>
        <v>0</v>
      </c>
    </row>
    <row r="432" spans="1:6" x14ac:dyDescent="0.3">
      <c r="A432">
        <v>8685299481</v>
      </c>
      <c r="B432" s="1">
        <v>42923</v>
      </c>
      <c r="C432" s="2">
        <v>0.3778009259259259</v>
      </c>
      <c r="D432" s="2">
        <v>0.37927083333333328</v>
      </c>
      <c r="E432">
        <f t="shared" si="12"/>
        <v>0</v>
      </c>
      <c r="F432">
        <f t="shared" si="13"/>
        <v>0</v>
      </c>
    </row>
    <row r="433" spans="1:6" x14ac:dyDescent="0.3">
      <c r="A433">
        <v>8863988</v>
      </c>
      <c r="B433" s="1">
        <v>42923</v>
      </c>
      <c r="C433" s="2">
        <v>0.37998842592592591</v>
      </c>
      <c r="D433" s="2">
        <v>0.38434027777777779</v>
      </c>
      <c r="E433">
        <f t="shared" si="12"/>
        <v>1</v>
      </c>
      <c r="F433">
        <f t="shared" si="13"/>
        <v>0</v>
      </c>
    </row>
    <row r="434" spans="1:6" x14ac:dyDescent="0.3">
      <c r="A434">
        <v>29121099</v>
      </c>
      <c r="B434" s="1">
        <v>42923</v>
      </c>
      <c r="C434" s="2">
        <v>0.38357638888888884</v>
      </c>
      <c r="D434" s="2">
        <v>0.38965277777777779</v>
      </c>
      <c r="E434">
        <f t="shared" si="12"/>
        <v>0</v>
      </c>
      <c r="F434">
        <f t="shared" si="13"/>
        <v>1</v>
      </c>
    </row>
    <row r="435" spans="1:6" x14ac:dyDescent="0.3">
      <c r="A435">
        <v>2814524</v>
      </c>
      <c r="B435" s="1">
        <v>42923</v>
      </c>
      <c r="C435" s="2">
        <v>0.38922453703703702</v>
      </c>
      <c r="D435" s="2">
        <v>0.39096064814814818</v>
      </c>
      <c r="E435">
        <f t="shared" si="12"/>
        <v>1</v>
      </c>
      <c r="F435">
        <f t="shared" si="13"/>
        <v>0</v>
      </c>
    </row>
    <row r="436" spans="1:6" x14ac:dyDescent="0.3">
      <c r="A436">
        <v>5341697748</v>
      </c>
      <c r="B436" s="1">
        <v>42923</v>
      </c>
      <c r="C436" s="2">
        <v>0.39091435185185186</v>
      </c>
      <c r="D436" s="2">
        <v>0.39620370370370367</v>
      </c>
      <c r="E436">
        <f t="shared" si="12"/>
        <v>0</v>
      </c>
      <c r="F436">
        <f t="shared" si="13"/>
        <v>0</v>
      </c>
    </row>
    <row r="437" spans="1:6" x14ac:dyDescent="0.3">
      <c r="A437">
        <v>4102482</v>
      </c>
      <c r="B437" s="1">
        <v>42923</v>
      </c>
      <c r="C437" s="2">
        <v>0.39196759259259256</v>
      </c>
      <c r="D437" s="2">
        <v>0.39486111111111111</v>
      </c>
      <c r="E437">
        <f t="shared" si="12"/>
        <v>1</v>
      </c>
      <c r="F437">
        <f t="shared" si="13"/>
        <v>0</v>
      </c>
    </row>
    <row r="438" spans="1:6" x14ac:dyDescent="0.3">
      <c r="A438">
        <v>5636281</v>
      </c>
      <c r="B438" s="1">
        <v>42923</v>
      </c>
      <c r="C438" s="2">
        <v>0.39731481481481484</v>
      </c>
      <c r="D438" s="2">
        <v>0.40688657407407408</v>
      </c>
      <c r="E438">
        <f t="shared" si="12"/>
        <v>1</v>
      </c>
      <c r="F438">
        <f t="shared" si="13"/>
        <v>0</v>
      </c>
    </row>
    <row r="439" spans="1:6" x14ac:dyDescent="0.3">
      <c r="A439">
        <v>7715424</v>
      </c>
      <c r="B439" s="1">
        <v>42923</v>
      </c>
      <c r="C439" s="2">
        <v>0.40283564814814815</v>
      </c>
      <c r="D439" s="2">
        <v>0.41091435185185188</v>
      </c>
      <c r="E439">
        <f t="shared" si="12"/>
        <v>1</v>
      </c>
      <c r="F439">
        <f t="shared" si="13"/>
        <v>0</v>
      </c>
    </row>
    <row r="440" spans="1:6" x14ac:dyDescent="0.3">
      <c r="A440">
        <v>3811342</v>
      </c>
      <c r="B440" s="1">
        <v>42923</v>
      </c>
      <c r="C440" s="2">
        <v>0.4039814814814815</v>
      </c>
      <c r="D440" s="2">
        <v>0.41211805555555553</v>
      </c>
      <c r="E440">
        <f t="shared" si="12"/>
        <v>1</v>
      </c>
      <c r="F440">
        <f t="shared" si="13"/>
        <v>0</v>
      </c>
    </row>
    <row r="441" spans="1:6" x14ac:dyDescent="0.3">
      <c r="A441">
        <v>8177683</v>
      </c>
      <c r="B441" s="1">
        <v>42923</v>
      </c>
      <c r="C441" s="2">
        <v>0.40534722222222225</v>
      </c>
      <c r="D441" s="2">
        <v>0.40887731481481482</v>
      </c>
      <c r="E441">
        <f t="shared" si="12"/>
        <v>1</v>
      </c>
      <c r="F441">
        <f t="shared" si="13"/>
        <v>0</v>
      </c>
    </row>
    <row r="442" spans="1:6" x14ac:dyDescent="0.3">
      <c r="A442">
        <v>51367705</v>
      </c>
      <c r="B442" s="1">
        <v>42923</v>
      </c>
      <c r="C442" s="2">
        <v>0.41025462962962966</v>
      </c>
      <c r="D442" s="2">
        <v>0.41064814814814815</v>
      </c>
      <c r="E442">
        <f t="shared" si="12"/>
        <v>0</v>
      </c>
      <c r="F442">
        <f t="shared" si="13"/>
        <v>1</v>
      </c>
    </row>
    <row r="443" spans="1:6" x14ac:dyDescent="0.3">
      <c r="A443">
        <v>7646265</v>
      </c>
      <c r="B443" s="1">
        <v>42923</v>
      </c>
      <c r="C443" s="2">
        <v>0.4103472222222222</v>
      </c>
      <c r="D443" s="2">
        <v>0.41578703703703707</v>
      </c>
      <c r="E443">
        <f t="shared" si="12"/>
        <v>1</v>
      </c>
      <c r="F443">
        <f t="shared" si="13"/>
        <v>0</v>
      </c>
    </row>
    <row r="444" spans="1:6" x14ac:dyDescent="0.3">
      <c r="A444">
        <v>37906881</v>
      </c>
      <c r="B444" s="1">
        <v>42923</v>
      </c>
      <c r="C444" s="2">
        <v>0.41248842592592588</v>
      </c>
      <c r="D444" s="2">
        <v>0.41328703703703701</v>
      </c>
      <c r="E444">
        <f t="shared" si="12"/>
        <v>0</v>
      </c>
      <c r="F444">
        <f t="shared" si="13"/>
        <v>1</v>
      </c>
    </row>
    <row r="445" spans="1:6" x14ac:dyDescent="0.3">
      <c r="A445">
        <v>9740908</v>
      </c>
      <c r="B445" s="1">
        <v>42923</v>
      </c>
      <c r="C445" s="2">
        <v>0.41260416666666666</v>
      </c>
      <c r="D445" s="2">
        <v>0.41520833333333335</v>
      </c>
      <c r="E445">
        <f t="shared" si="12"/>
        <v>1</v>
      </c>
      <c r="F445">
        <f t="shared" si="13"/>
        <v>0</v>
      </c>
    </row>
    <row r="446" spans="1:6" x14ac:dyDescent="0.3">
      <c r="A446">
        <v>45948073</v>
      </c>
      <c r="B446" s="1">
        <v>42923</v>
      </c>
      <c r="C446" s="2">
        <v>0.4168055555555556</v>
      </c>
      <c r="D446" s="2">
        <v>0.42438657407407404</v>
      </c>
      <c r="E446">
        <f t="shared" si="12"/>
        <v>0</v>
      </c>
      <c r="F446">
        <f t="shared" si="13"/>
        <v>1</v>
      </c>
    </row>
    <row r="447" spans="1:6" x14ac:dyDescent="0.3">
      <c r="A447">
        <v>8070345</v>
      </c>
      <c r="B447" s="1">
        <v>42923</v>
      </c>
      <c r="C447" s="2">
        <v>0.41829861111111111</v>
      </c>
      <c r="D447" s="2">
        <v>0.42706018518518518</v>
      </c>
      <c r="E447">
        <f t="shared" si="12"/>
        <v>1</v>
      </c>
      <c r="F447">
        <f t="shared" si="13"/>
        <v>0</v>
      </c>
    </row>
    <row r="448" spans="1:6" x14ac:dyDescent="0.3">
      <c r="A448">
        <v>52214055</v>
      </c>
      <c r="B448" s="1">
        <v>42923</v>
      </c>
      <c r="C448" s="2">
        <v>0.4199074074074074</v>
      </c>
      <c r="D448" s="2">
        <v>0.42357638888888888</v>
      </c>
      <c r="E448">
        <f t="shared" si="12"/>
        <v>0</v>
      </c>
      <c r="F448">
        <f t="shared" si="13"/>
        <v>1</v>
      </c>
    </row>
    <row r="449" spans="1:6" x14ac:dyDescent="0.3">
      <c r="A449">
        <v>8434044</v>
      </c>
      <c r="B449" s="1">
        <v>42923</v>
      </c>
      <c r="C449" s="2">
        <v>0.42149305555555555</v>
      </c>
      <c r="D449" s="2">
        <v>0.42736111111111108</v>
      </c>
      <c r="E449">
        <f t="shared" si="12"/>
        <v>1</v>
      </c>
      <c r="F449">
        <f t="shared" si="13"/>
        <v>0</v>
      </c>
    </row>
    <row r="450" spans="1:6" x14ac:dyDescent="0.3">
      <c r="A450">
        <v>4702334</v>
      </c>
      <c r="B450" s="1">
        <v>42923</v>
      </c>
      <c r="C450" s="2">
        <v>0.4255902777777778</v>
      </c>
      <c r="D450" s="2">
        <v>0.43464120370370374</v>
      </c>
      <c r="E450">
        <f t="shared" si="12"/>
        <v>1</v>
      </c>
      <c r="F450">
        <f t="shared" si="13"/>
        <v>0</v>
      </c>
    </row>
    <row r="451" spans="1:6" x14ac:dyDescent="0.3">
      <c r="A451">
        <v>1308483040</v>
      </c>
      <c r="B451" s="1">
        <v>42923</v>
      </c>
      <c r="C451" s="2">
        <v>0.43016203703703698</v>
      </c>
      <c r="D451" s="2">
        <v>0.44123842592592594</v>
      </c>
      <c r="E451">
        <f t="shared" ref="E451:E514" si="14">IF(LEN(A451)=7,1,0)</f>
        <v>0</v>
      </c>
      <c r="F451">
        <f t="shared" ref="F451:F514" si="15">IF(LEN(A451)=8,1,0)</f>
        <v>0</v>
      </c>
    </row>
    <row r="452" spans="1:6" x14ac:dyDescent="0.3">
      <c r="A452">
        <v>34556399</v>
      </c>
      <c r="B452" s="1">
        <v>42923</v>
      </c>
      <c r="C452" s="2">
        <v>0.43146990740740737</v>
      </c>
      <c r="D452" s="2">
        <v>0.43192129629629633</v>
      </c>
      <c r="E452">
        <f t="shared" si="14"/>
        <v>0</v>
      </c>
      <c r="F452">
        <f t="shared" si="15"/>
        <v>1</v>
      </c>
    </row>
    <row r="453" spans="1:6" x14ac:dyDescent="0.3">
      <c r="A453">
        <v>48676568</v>
      </c>
      <c r="B453" s="1">
        <v>42923</v>
      </c>
      <c r="C453" s="2">
        <v>0.43313657407407408</v>
      </c>
      <c r="D453" s="2">
        <v>0.43811342592592589</v>
      </c>
      <c r="E453">
        <f t="shared" si="14"/>
        <v>0</v>
      </c>
      <c r="F453">
        <f t="shared" si="15"/>
        <v>1</v>
      </c>
    </row>
    <row r="454" spans="1:6" x14ac:dyDescent="0.3">
      <c r="A454">
        <v>1887758</v>
      </c>
      <c r="B454" s="1">
        <v>42923</v>
      </c>
      <c r="C454" s="2">
        <v>0.43752314814814813</v>
      </c>
      <c r="D454" s="2">
        <v>0.44806712962962963</v>
      </c>
      <c r="E454">
        <f t="shared" si="14"/>
        <v>1</v>
      </c>
      <c r="F454">
        <f t="shared" si="15"/>
        <v>0</v>
      </c>
    </row>
    <row r="455" spans="1:6" x14ac:dyDescent="0.3">
      <c r="A455">
        <v>3505978</v>
      </c>
      <c r="B455" s="1">
        <v>42923</v>
      </c>
      <c r="C455" s="2">
        <v>0.44184027777777773</v>
      </c>
      <c r="D455" s="2">
        <v>0.44582175925925926</v>
      </c>
      <c r="E455">
        <f t="shared" si="14"/>
        <v>1</v>
      </c>
      <c r="F455">
        <f t="shared" si="15"/>
        <v>0</v>
      </c>
    </row>
    <row r="456" spans="1:6" x14ac:dyDescent="0.3">
      <c r="A456">
        <v>4405604</v>
      </c>
      <c r="B456" s="1">
        <v>42923</v>
      </c>
      <c r="C456" s="2">
        <v>0.44543981481481482</v>
      </c>
      <c r="D456" s="2">
        <v>0.45271990740740736</v>
      </c>
      <c r="E456">
        <f t="shared" si="14"/>
        <v>1</v>
      </c>
      <c r="F456">
        <f t="shared" si="15"/>
        <v>0</v>
      </c>
    </row>
    <row r="457" spans="1:6" x14ac:dyDescent="0.3">
      <c r="A457">
        <v>2327418</v>
      </c>
      <c r="B457" s="1">
        <v>42923</v>
      </c>
      <c r="C457" s="2">
        <v>0.44775462962962959</v>
      </c>
      <c r="D457" s="2">
        <v>0.45450231481481485</v>
      </c>
      <c r="E457">
        <f t="shared" si="14"/>
        <v>1</v>
      </c>
      <c r="F457">
        <f t="shared" si="15"/>
        <v>0</v>
      </c>
    </row>
    <row r="458" spans="1:6" x14ac:dyDescent="0.3">
      <c r="A458">
        <v>5205087</v>
      </c>
      <c r="B458" s="1">
        <v>42923</v>
      </c>
      <c r="C458" s="2">
        <v>0.44927083333333334</v>
      </c>
      <c r="D458" s="2">
        <v>0.45666666666666672</v>
      </c>
      <c r="E458">
        <f t="shared" si="14"/>
        <v>1</v>
      </c>
      <c r="F458">
        <f t="shared" si="15"/>
        <v>0</v>
      </c>
    </row>
    <row r="459" spans="1:6" x14ac:dyDescent="0.3">
      <c r="A459">
        <v>1936989939</v>
      </c>
      <c r="B459" s="1">
        <v>42923</v>
      </c>
      <c r="C459" s="2">
        <v>0.45091435185185186</v>
      </c>
      <c r="D459" s="2">
        <v>0.4586574074074074</v>
      </c>
      <c r="E459">
        <f t="shared" si="14"/>
        <v>0</v>
      </c>
      <c r="F459">
        <f t="shared" si="15"/>
        <v>0</v>
      </c>
    </row>
    <row r="460" spans="1:6" x14ac:dyDescent="0.3">
      <c r="A460">
        <v>2722706</v>
      </c>
      <c r="B460" s="1">
        <v>42923</v>
      </c>
      <c r="C460" s="2">
        <v>0.45416666666666666</v>
      </c>
      <c r="D460" s="2">
        <v>0.46155092592592589</v>
      </c>
      <c r="E460">
        <f t="shared" si="14"/>
        <v>1</v>
      </c>
      <c r="F460">
        <f t="shared" si="15"/>
        <v>0</v>
      </c>
    </row>
    <row r="461" spans="1:6" x14ac:dyDescent="0.3">
      <c r="A461">
        <v>3018218</v>
      </c>
      <c r="B461" s="1">
        <v>42923</v>
      </c>
      <c r="C461" s="2">
        <v>0.45950231481481479</v>
      </c>
      <c r="D461" s="2">
        <v>0.46091435185185187</v>
      </c>
      <c r="E461">
        <f t="shared" si="14"/>
        <v>1</v>
      </c>
      <c r="F461">
        <f t="shared" si="15"/>
        <v>0</v>
      </c>
    </row>
    <row r="462" spans="1:6" x14ac:dyDescent="0.3">
      <c r="A462">
        <v>3765658</v>
      </c>
      <c r="B462" s="1">
        <v>42923</v>
      </c>
      <c r="C462" s="2">
        <v>0.45981481481481484</v>
      </c>
      <c r="D462" s="2">
        <v>0.46148148148148144</v>
      </c>
      <c r="E462">
        <f t="shared" si="14"/>
        <v>1</v>
      </c>
      <c r="F462">
        <f t="shared" si="15"/>
        <v>0</v>
      </c>
    </row>
    <row r="463" spans="1:6" x14ac:dyDescent="0.3">
      <c r="A463">
        <v>43109897</v>
      </c>
      <c r="B463" s="1">
        <v>42923</v>
      </c>
      <c r="C463" s="2">
        <v>0.46357638888888886</v>
      </c>
      <c r="D463" s="2">
        <v>0.46807870370370369</v>
      </c>
      <c r="E463">
        <f t="shared" si="14"/>
        <v>0</v>
      </c>
      <c r="F463">
        <f t="shared" si="15"/>
        <v>1</v>
      </c>
    </row>
    <row r="464" spans="1:6" x14ac:dyDescent="0.3">
      <c r="A464">
        <v>3178616</v>
      </c>
      <c r="B464" s="1">
        <v>42923</v>
      </c>
      <c r="C464" s="2">
        <v>0.46891203703703704</v>
      </c>
      <c r="D464" s="2">
        <v>0.47209490740740739</v>
      </c>
      <c r="E464">
        <f t="shared" si="14"/>
        <v>1</v>
      </c>
      <c r="F464">
        <f t="shared" si="15"/>
        <v>0</v>
      </c>
    </row>
    <row r="465" spans="1:6" x14ac:dyDescent="0.3">
      <c r="A465">
        <v>71207090</v>
      </c>
      <c r="B465" s="1">
        <v>42923</v>
      </c>
      <c r="C465" s="2">
        <v>0.47127314814814819</v>
      </c>
      <c r="D465" s="2">
        <v>0.47475694444444444</v>
      </c>
      <c r="E465">
        <f t="shared" si="14"/>
        <v>0</v>
      </c>
      <c r="F465">
        <f t="shared" si="15"/>
        <v>1</v>
      </c>
    </row>
    <row r="466" spans="1:6" x14ac:dyDescent="0.3">
      <c r="A466">
        <v>3465997</v>
      </c>
      <c r="B466" s="1">
        <v>42923</v>
      </c>
      <c r="C466" s="2">
        <v>0.47285879629629629</v>
      </c>
      <c r="D466" s="2">
        <v>0.47479166666666667</v>
      </c>
      <c r="E466">
        <f t="shared" si="14"/>
        <v>1</v>
      </c>
      <c r="F466">
        <f t="shared" si="15"/>
        <v>0</v>
      </c>
    </row>
    <row r="467" spans="1:6" x14ac:dyDescent="0.3">
      <c r="A467">
        <v>17490780</v>
      </c>
      <c r="B467" s="1">
        <v>42923</v>
      </c>
      <c r="C467" s="2">
        <v>0.47409722222222223</v>
      </c>
      <c r="D467" s="2">
        <v>0.48534722222222221</v>
      </c>
      <c r="E467">
        <f t="shared" si="14"/>
        <v>0</v>
      </c>
      <c r="F467">
        <f t="shared" si="15"/>
        <v>1</v>
      </c>
    </row>
    <row r="468" spans="1:6" x14ac:dyDescent="0.3">
      <c r="A468">
        <v>9805082</v>
      </c>
      <c r="B468" s="1">
        <v>42923</v>
      </c>
      <c r="C468" s="2">
        <v>0.47561342592592593</v>
      </c>
      <c r="D468" s="2">
        <v>0.47950231481481481</v>
      </c>
      <c r="E468">
        <f t="shared" si="14"/>
        <v>1</v>
      </c>
      <c r="F468">
        <f t="shared" si="15"/>
        <v>0</v>
      </c>
    </row>
    <row r="469" spans="1:6" x14ac:dyDescent="0.3">
      <c r="A469">
        <v>6333547</v>
      </c>
      <c r="B469" s="1">
        <v>42923</v>
      </c>
      <c r="C469" s="2">
        <v>0.4788425925925926</v>
      </c>
      <c r="D469" s="2">
        <v>0.48685185185185187</v>
      </c>
      <c r="E469">
        <f t="shared" si="14"/>
        <v>1</v>
      </c>
      <c r="F469">
        <f t="shared" si="15"/>
        <v>0</v>
      </c>
    </row>
    <row r="470" spans="1:6" x14ac:dyDescent="0.3">
      <c r="A470">
        <v>8424969</v>
      </c>
      <c r="B470" s="1">
        <v>42923</v>
      </c>
      <c r="C470" s="2">
        <v>0.48380787037037037</v>
      </c>
      <c r="D470" s="2">
        <v>0.49267361111111113</v>
      </c>
      <c r="E470">
        <f t="shared" si="14"/>
        <v>1</v>
      </c>
      <c r="F470">
        <f t="shared" si="15"/>
        <v>0</v>
      </c>
    </row>
    <row r="471" spans="1:6" x14ac:dyDescent="0.3">
      <c r="A471">
        <v>41210751</v>
      </c>
      <c r="B471" s="1">
        <v>42923</v>
      </c>
      <c r="C471" s="2">
        <v>0.48699074074074072</v>
      </c>
      <c r="D471" s="2">
        <v>0.48884259259259261</v>
      </c>
      <c r="E471">
        <f t="shared" si="14"/>
        <v>0</v>
      </c>
      <c r="F471">
        <f t="shared" si="15"/>
        <v>1</v>
      </c>
    </row>
    <row r="472" spans="1:6" x14ac:dyDescent="0.3">
      <c r="A472">
        <v>9321082</v>
      </c>
      <c r="B472" s="1">
        <v>42923</v>
      </c>
      <c r="C472" s="2">
        <v>0.49206018518518518</v>
      </c>
      <c r="D472" s="2">
        <v>0.50086805555555558</v>
      </c>
      <c r="E472">
        <f t="shared" si="14"/>
        <v>1</v>
      </c>
      <c r="F472">
        <f t="shared" si="15"/>
        <v>0</v>
      </c>
    </row>
    <row r="473" spans="1:6" x14ac:dyDescent="0.3">
      <c r="A473">
        <v>80907155</v>
      </c>
      <c r="B473" s="1">
        <v>42923</v>
      </c>
      <c r="C473" s="2">
        <v>0.49668981481481483</v>
      </c>
      <c r="D473" s="2">
        <v>0.50266203703703705</v>
      </c>
      <c r="E473">
        <f t="shared" si="14"/>
        <v>0</v>
      </c>
      <c r="F473">
        <f t="shared" si="15"/>
        <v>1</v>
      </c>
    </row>
    <row r="474" spans="1:6" x14ac:dyDescent="0.3">
      <c r="A474">
        <v>16303399</v>
      </c>
      <c r="B474" s="1">
        <v>42923</v>
      </c>
      <c r="C474" s="2">
        <v>0.50232638888888892</v>
      </c>
      <c r="D474" s="2">
        <v>0.50351851851851859</v>
      </c>
      <c r="E474">
        <f t="shared" si="14"/>
        <v>0</v>
      </c>
      <c r="F474">
        <f t="shared" si="15"/>
        <v>1</v>
      </c>
    </row>
    <row r="475" spans="1:6" x14ac:dyDescent="0.3">
      <c r="A475">
        <v>7841442</v>
      </c>
      <c r="B475" s="1">
        <v>42923</v>
      </c>
      <c r="C475" s="2">
        <v>0.50498842592592597</v>
      </c>
      <c r="D475" s="2">
        <v>0.50807870370370367</v>
      </c>
      <c r="E475">
        <f t="shared" si="14"/>
        <v>1</v>
      </c>
      <c r="F475">
        <f t="shared" si="15"/>
        <v>0</v>
      </c>
    </row>
    <row r="476" spans="1:6" x14ac:dyDescent="0.3">
      <c r="A476">
        <v>5512237</v>
      </c>
      <c r="B476" s="1">
        <v>42923</v>
      </c>
      <c r="C476" s="2">
        <v>0.50883101851851853</v>
      </c>
      <c r="D476" s="2">
        <v>0.50998842592592586</v>
      </c>
      <c r="E476">
        <f t="shared" si="14"/>
        <v>1</v>
      </c>
      <c r="F476">
        <f t="shared" si="15"/>
        <v>0</v>
      </c>
    </row>
    <row r="477" spans="1:6" x14ac:dyDescent="0.3">
      <c r="A477">
        <v>2557668</v>
      </c>
      <c r="B477" s="1">
        <v>42923</v>
      </c>
      <c r="C477" s="2">
        <v>0.51253472222222218</v>
      </c>
      <c r="D477" s="2">
        <v>0.51974537037037039</v>
      </c>
      <c r="E477">
        <f t="shared" si="14"/>
        <v>1</v>
      </c>
      <c r="F477">
        <f t="shared" si="15"/>
        <v>0</v>
      </c>
    </row>
    <row r="478" spans="1:6" x14ac:dyDescent="0.3">
      <c r="A478">
        <v>4469748</v>
      </c>
      <c r="B478" s="1">
        <v>42923</v>
      </c>
      <c r="C478" s="2">
        <v>0.51744212962962965</v>
      </c>
      <c r="D478" s="2">
        <v>0.52157407407407408</v>
      </c>
      <c r="E478">
        <f t="shared" si="14"/>
        <v>1</v>
      </c>
      <c r="F478">
        <f t="shared" si="15"/>
        <v>0</v>
      </c>
    </row>
    <row r="479" spans="1:6" x14ac:dyDescent="0.3">
      <c r="A479">
        <v>7773546</v>
      </c>
      <c r="B479" s="1">
        <v>42923</v>
      </c>
      <c r="C479" s="2">
        <v>0.51883101851851854</v>
      </c>
      <c r="D479" s="2">
        <v>0.52545138888888887</v>
      </c>
      <c r="E479">
        <f t="shared" si="14"/>
        <v>1</v>
      </c>
      <c r="F479">
        <f t="shared" si="15"/>
        <v>0</v>
      </c>
    </row>
    <row r="480" spans="1:6" x14ac:dyDescent="0.3">
      <c r="A480">
        <v>9521805</v>
      </c>
      <c r="B480" s="1">
        <v>42923</v>
      </c>
      <c r="C480" s="2">
        <v>0.52357638888888891</v>
      </c>
      <c r="D480" s="2">
        <v>0.53096064814814814</v>
      </c>
      <c r="E480">
        <f t="shared" si="14"/>
        <v>1</v>
      </c>
      <c r="F480">
        <f t="shared" si="15"/>
        <v>0</v>
      </c>
    </row>
    <row r="481" spans="1:6" x14ac:dyDescent="0.3">
      <c r="A481">
        <v>1640140</v>
      </c>
      <c r="B481" s="1">
        <v>42923</v>
      </c>
      <c r="C481" s="2">
        <v>0.52484953703703707</v>
      </c>
      <c r="D481" s="2">
        <v>0.53331018518518525</v>
      </c>
      <c r="E481">
        <f t="shared" si="14"/>
        <v>1</v>
      </c>
      <c r="F481">
        <f t="shared" si="15"/>
        <v>0</v>
      </c>
    </row>
    <row r="482" spans="1:6" x14ac:dyDescent="0.3">
      <c r="A482">
        <v>5415372</v>
      </c>
      <c r="B482" s="1">
        <v>42923</v>
      </c>
      <c r="C482" s="2">
        <v>0.52690972222222221</v>
      </c>
      <c r="D482" s="2">
        <v>0.53266203703703707</v>
      </c>
      <c r="E482">
        <f t="shared" si="14"/>
        <v>1</v>
      </c>
      <c r="F482">
        <f t="shared" si="15"/>
        <v>0</v>
      </c>
    </row>
    <row r="483" spans="1:6" x14ac:dyDescent="0.3">
      <c r="A483">
        <v>23504109</v>
      </c>
      <c r="B483" s="1">
        <v>42923</v>
      </c>
      <c r="C483" s="2">
        <v>0.52921296296296294</v>
      </c>
      <c r="D483" s="2">
        <v>0.53706018518518517</v>
      </c>
      <c r="E483">
        <f t="shared" si="14"/>
        <v>0</v>
      </c>
      <c r="F483">
        <f t="shared" si="15"/>
        <v>1</v>
      </c>
    </row>
    <row r="484" spans="1:6" x14ac:dyDescent="0.3">
      <c r="A484">
        <v>7914439</v>
      </c>
      <c r="B484" s="1">
        <v>42923</v>
      </c>
      <c r="C484" s="2">
        <v>0.52964120370370371</v>
      </c>
      <c r="D484" s="2">
        <v>0.53607638888888887</v>
      </c>
      <c r="E484">
        <f t="shared" si="14"/>
        <v>1</v>
      </c>
      <c r="F484">
        <f t="shared" si="15"/>
        <v>0</v>
      </c>
    </row>
    <row r="485" spans="1:6" x14ac:dyDescent="0.3">
      <c r="A485">
        <v>3900921</v>
      </c>
      <c r="B485" s="1">
        <v>42923</v>
      </c>
      <c r="C485" s="2">
        <v>0.52968749999999998</v>
      </c>
      <c r="D485" s="2">
        <v>0.53865740740740742</v>
      </c>
      <c r="E485">
        <f t="shared" si="14"/>
        <v>1</v>
      </c>
      <c r="F485">
        <f t="shared" si="15"/>
        <v>0</v>
      </c>
    </row>
    <row r="486" spans="1:6" x14ac:dyDescent="0.3">
      <c r="A486">
        <v>1081610</v>
      </c>
      <c r="B486" s="1">
        <v>42923</v>
      </c>
      <c r="C486" s="2">
        <v>0.53372685185185187</v>
      </c>
      <c r="D486" s="2">
        <v>0.54082175925925924</v>
      </c>
      <c r="E486">
        <f t="shared" si="14"/>
        <v>1</v>
      </c>
      <c r="F486">
        <f t="shared" si="15"/>
        <v>0</v>
      </c>
    </row>
    <row r="487" spans="1:6" x14ac:dyDescent="0.3">
      <c r="A487">
        <v>9176754</v>
      </c>
      <c r="B487" s="1">
        <v>42923</v>
      </c>
      <c r="C487" s="2">
        <v>0.5345833333333333</v>
      </c>
      <c r="D487" s="2">
        <v>0.54532407407407402</v>
      </c>
      <c r="E487">
        <f t="shared" si="14"/>
        <v>1</v>
      </c>
      <c r="F487">
        <f t="shared" si="15"/>
        <v>0</v>
      </c>
    </row>
    <row r="488" spans="1:6" x14ac:dyDescent="0.3">
      <c r="A488">
        <v>1814327</v>
      </c>
      <c r="B488" s="1">
        <v>42923</v>
      </c>
      <c r="C488" s="2">
        <v>0.5385416666666667</v>
      </c>
      <c r="D488" s="2">
        <v>0.53870370370370368</v>
      </c>
      <c r="E488">
        <f t="shared" si="14"/>
        <v>1</v>
      </c>
      <c r="F488">
        <f t="shared" si="15"/>
        <v>0</v>
      </c>
    </row>
    <row r="489" spans="1:6" x14ac:dyDescent="0.3">
      <c r="A489">
        <v>87702896</v>
      </c>
      <c r="B489" s="1">
        <v>42923</v>
      </c>
      <c r="C489" s="2">
        <v>0.54137731481481477</v>
      </c>
      <c r="D489" s="2">
        <v>0.55253472222222222</v>
      </c>
      <c r="E489">
        <f t="shared" si="14"/>
        <v>0</v>
      </c>
      <c r="F489">
        <f t="shared" si="15"/>
        <v>1</v>
      </c>
    </row>
    <row r="490" spans="1:6" x14ac:dyDescent="0.3">
      <c r="A490">
        <v>4131448</v>
      </c>
      <c r="B490" s="1">
        <v>42923</v>
      </c>
      <c r="C490" s="2">
        <v>0.54305555555555551</v>
      </c>
      <c r="D490" s="2">
        <v>0.5444444444444444</v>
      </c>
      <c r="E490">
        <f t="shared" si="14"/>
        <v>1</v>
      </c>
      <c r="F490">
        <f t="shared" si="15"/>
        <v>0</v>
      </c>
    </row>
    <row r="491" spans="1:6" x14ac:dyDescent="0.3">
      <c r="A491">
        <v>97798921</v>
      </c>
      <c r="B491" s="1">
        <v>42923</v>
      </c>
      <c r="C491" s="2">
        <v>0.54346064814814821</v>
      </c>
      <c r="D491" s="2">
        <v>0.55003472222222227</v>
      </c>
      <c r="E491">
        <f t="shared" si="14"/>
        <v>0</v>
      </c>
      <c r="F491">
        <f t="shared" si="15"/>
        <v>1</v>
      </c>
    </row>
    <row r="492" spans="1:6" x14ac:dyDescent="0.3">
      <c r="A492">
        <v>97798921</v>
      </c>
      <c r="B492" s="1">
        <v>42923</v>
      </c>
      <c r="C492" s="2">
        <v>0.54372685185185188</v>
      </c>
      <c r="D492" s="2">
        <v>0.54856481481481478</v>
      </c>
      <c r="E492">
        <f t="shared" si="14"/>
        <v>0</v>
      </c>
      <c r="F492">
        <f t="shared" si="15"/>
        <v>1</v>
      </c>
    </row>
    <row r="493" spans="1:6" x14ac:dyDescent="0.3">
      <c r="A493">
        <v>3919087</v>
      </c>
      <c r="B493" s="1">
        <v>42923</v>
      </c>
      <c r="C493" s="2">
        <v>0.54379629629629633</v>
      </c>
      <c r="D493" s="2">
        <v>0.54679398148148151</v>
      </c>
      <c r="E493">
        <f t="shared" si="14"/>
        <v>1</v>
      </c>
      <c r="F493">
        <f t="shared" si="15"/>
        <v>0</v>
      </c>
    </row>
    <row r="494" spans="1:6" x14ac:dyDescent="0.3">
      <c r="A494">
        <v>2619219</v>
      </c>
      <c r="B494" s="1">
        <v>42923</v>
      </c>
      <c r="C494" s="2">
        <v>0.54752314814814818</v>
      </c>
      <c r="D494" s="2">
        <v>0.5486805555555555</v>
      </c>
      <c r="E494">
        <f t="shared" si="14"/>
        <v>1</v>
      </c>
      <c r="F494">
        <f t="shared" si="15"/>
        <v>0</v>
      </c>
    </row>
    <row r="495" spans="1:6" x14ac:dyDescent="0.3">
      <c r="A495">
        <v>54536153</v>
      </c>
      <c r="B495" s="1">
        <v>42923</v>
      </c>
      <c r="C495" s="2">
        <v>0.54858796296296297</v>
      </c>
      <c r="D495" s="2">
        <v>0.55723379629629632</v>
      </c>
      <c r="E495">
        <f t="shared" si="14"/>
        <v>0</v>
      </c>
      <c r="F495">
        <f t="shared" si="15"/>
        <v>1</v>
      </c>
    </row>
    <row r="496" spans="1:6" x14ac:dyDescent="0.3">
      <c r="A496">
        <v>6813775</v>
      </c>
      <c r="B496" s="1">
        <v>42923</v>
      </c>
      <c r="C496" s="2">
        <v>0.55363425925925924</v>
      </c>
      <c r="D496" s="2">
        <v>0.55819444444444444</v>
      </c>
      <c r="E496">
        <f t="shared" si="14"/>
        <v>1</v>
      </c>
      <c r="F496">
        <f t="shared" si="15"/>
        <v>0</v>
      </c>
    </row>
    <row r="497" spans="1:6" x14ac:dyDescent="0.3">
      <c r="A497">
        <v>72312196</v>
      </c>
      <c r="B497" s="1">
        <v>42923</v>
      </c>
      <c r="C497" s="2">
        <v>0.55532407407407403</v>
      </c>
      <c r="D497" s="2">
        <v>0.56598379629629625</v>
      </c>
      <c r="E497">
        <f t="shared" si="14"/>
        <v>0</v>
      </c>
      <c r="F497">
        <f t="shared" si="15"/>
        <v>1</v>
      </c>
    </row>
    <row r="498" spans="1:6" x14ac:dyDescent="0.3">
      <c r="A498">
        <v>2235911</v>
      </c>
      <c r="B498" s="1">
        <v>42923</v>
      </c>
      <c r="C498" s="2">
        <v>0.56019675925925927</v>
      </c>
      <c r="D498" s="2">
        <v>0.56783564814814813</v>
      </c>
      <c r="E498">
        <f t="shared" si="14"/>
        <v>1</v>
      </c>
      <c r="F498">
        <f t="shared" si="15"/>
        <v>0</v>
      </c>
    </row>
    <row r="499" spans="1:6" x14ac:dyDescent="0.3">
      <c r="A499">
        <v>9532678004</v>
      </c>
      <c r="B499" s="1">
        <v>42923</v>
      </c>
      <c r="C499" s="2">
        <v>0.56347222222222226</v>
      </c>
      <c r="D499" s="2">
        <v>0.57157407407407412</v>
      </c>
      <c r="E499">
        <f t="shared" si="14"/>
        <v>0</v>
      </c>
      <c r="F499">
        <f t="shared" si="15"/>
        <v>0</v>
      </c>
    </row>
    <row r="500" spans="1:6" x14ac:dyDescent="0.3">
      <c r="A500">
        <v>4653709</v>
      </c>
      <c r="B500" s="1">
        <v>42923</v>
      </c>
      <c r="C500" s="2">
        <v>0.56795138888888885</v>
      </c>
      <c r="D500" s="2">
        <v>0.57596064814814818</v>
      </c>
      <c r="E500">
        <f t="shared" si="14"/>
        <v>1</v>
      </c>
      <c r="F500">
        <f t="shared" si="15"/>
        <v>0</v>
      </c>
    </row>
    <row r="501" spans="1:6" x14ac:dyDescent="0.3">
      <c r="A501">
        <v>1734512</v>
      </c>
      <c r="B501" s="1">
        <v>42923</v>
      </c>
      <c r="C501" s="2">
        <v>0.57093749999999999</v>
      </c>
      <c r="D501" s="2">
        <v>0.5765393518518519</v>
      </c>
      <c r="E501">
        <f t="shared" si="14"/>
        <v>1</v>
      </c>
      <c r="F501">
        <f t="shared" si="15"/>
        <v>0</v>
      </c>
    </row>
    <row r="502" spans="1:6" x14ac:dyDescent="0.3">
      <c r="A502">
        <v>6741642</v>
      </c>
      <c r="B502" s="1">
        <v>42923</v>
      </c>
      <c r="C502" s="2">
        <v>0.57523148148148151</v>
      </c>
      <c r="D502" s="2">
        <v>0.57535879629629627</v>
      </c>
      <c r="E502">
        <f t="shared" si="14"/>
        <v>1</v>
      </c>
      <c r="F502">
        <f t="shared" si="15"/>
        <v>0</v>
      </c>
    </row>
    <row r="503" spans="1:6" x14ac:dyDescent="0.3">
      <c r="A503">
        <v>45862784</v>
      </c>
      <c r="B503" s="1">
        <v>42923</v>
      </c>
      <c r="C503" s="2">
        <v>0.57768518518518519</v>
      </c>
      <c r="D503" s="2">
        <v>0.58636574074074077</v>
      </c>
      <c r="E503">
        <f t="shared" si="14"/>
        <v>0</v>
      </c>
      <c r="F503">
        <f t="shared" si="15"/>
        <v>1</v>
      </c>
    </row>
    <row r="504" spans="1:6" x14ac:dyDescent="0.3">
      <c r="A504">
        <v>25147401</v>
      </c>
      <c r="B504" s="1">
        <v>42923</v>
      </c>
      <c r="C504" s="2">
        <v>0.57922453703703702</v>
      </c>
      <c r="D504" s="2">
        <v>0.58821759259259265</v>
      </c>
      <c r="E504">
        <f t="shared" si="14"/>
        <v>0</v>
      </c>
      <c r="F504">
        <f t="shared" si="15"/>
        <v>1</v>
      </c>
    </row>
    <row r="505" spans="1:6" x14ac:dyDescent="0.3">
      <c r="A505">
        <v>4963499</v>
      </c>
      <c r="B505" s="1">
        <v>42923</v>
      </c>
      <c r="C505" s="2">
        <v>0.58484953703703701</v>
      </c>
      <c r="D505" s="2">
        <v>0.5869212962962963</v>
      </c>
      <c r="E505">
        <f t="shared" si="14"/>
        <v>1</v>
      </c>
      <c r="F505">
        <f t="shared" si="15"/>
        <v>0</v>
      </c>
    </row>
    <row r="506" spans="1:6" x14ac:dyDescent="0.3">
      <c r="A506">
        <v>7432767</v>
      </c>
      <c r="B506" s="1">
        <v>42923</v>
      </c>
      <c r="C506" s="2">
        <v>0.58508101851851857</v>
      </c>
      <c r="D506" s="2">
        <v>0.58635416666666662</v>
      </c>
      <c r="E506">
        <f t="shared" si="14"/>
        <v>1</v>
      </c>
      <c r="F506">
        <f t="shared" si="15"/>
        <v>0</v>
      </c>
    </row>
    <row r="507" spans="1:6" x14ac:dyDescent="0.3">
      <c r="A507">
        <v>3599100</v>
      </c>
      <c r="B507" s="1">
        <v>42923</v>
      </c>
      <c r="C507" s="2">
        <v>0.58832175925925922</v>
      </c>
      <c r="D507" s="2">
        <v>0.59277777777777774</v>
      </c>
      <c r="E507">
        <f t="shared" si="14"/>
        <v>1</v>
      </c>
      <c r="F507">
        <f t="shared" si="15"/>
        <v>0</v>
      </c>
    </row>
    <row r="508" spans="1:6" x14ac:dyDescent="0.3">
      <c r="A508">
        <v>8251878</v>
      </c>
      <c r="B508" s="1">
        <v>42923</v>
      </c>
      <c r="C508" s="2">
        <v>0.59281249999999996</v>
      </c>
      <c r="D508" s="2">
        <v>0.59375</v>
      </c>
      <c r="E508">
        <f t="shared" si="14"/>
        <v>1</v>
      </c>
      <c r="F508">
        <f t="shared" si="15"/>
        <v>0</v>
      </c>
    </row>
    <row r="509" spans="1:6" x14ac:dyDescent="0.3">
      <c r="A509">
        <v>2826868</v>
      </c>
      <c r="B509" s="1">
        <v>42923</v>
      </c>
      <c r="C509" s="2">
        <v>0.59672453703703698</v>
      </c>
      <c r="D509" s="2">
        <v>0.60435185185185192</v>
      </c>
      <c r="E509">
        <f t="shared" si="14"/>
        <v>1</v>
      </c>
      <c r="F509">
        <f t="shared" si="15"/>
        <v>0</v>
      </c>
    </row>
    <row r="510" spans="1:6" x14ac:dyDescent="0.3">
      <c r="A510">
        <v>76099906</v>
      </c>
      <c r="B510" s="1">
        <v>42923</v>
      </c>
      <c r="C510" s="2">
        <v>0.6004976851851852</v>
      </c>
      <c r="D510" s="2">
        <v>0.61106481481481478</v>
      </c>
      <c r="E510">
        <f t="shared" si="14"/>
        <v>0</v>
      </c>
      <c r="F510">
        <f t="shared" si="15"/>
        <v>1</v>
      </c>
    </row>
    <row r="511" spans="1:6" x14ac:dyDescent="0.3">
      <c r="A511">
        <v>5147242</v>
      </c>
      <c r="B511" s="1">
        <v>42923</v>
      </c>
      <c r="C511" s="2">
        <v>0.60381944444444446</v>
      </c>
      <c r="D511" s="2">
        <v>0.60589120370370375</v>
      </c>
      <c r="E511">
        <f t="shared" si="14"/>
        <v>1</v>
      </c>
      <c r="F511">
        <f t="shared" si="15"/>
        <v>0</v>
      </c>
    </row>
    <row r="512" spans="1:6" x14ac:dyDescent="0.3">
      <c r="A512">
        <v>9600226</v>
      </c>
      <c r="B512" s="1">
        <v>42923</v>
      </c>
      <c r="C512" s="2">
        <v>0.60758101851851853</v>
      </c>
      <c r="D512" s="2">
        <v>0.61008101851851848</v>
      </c>
      <c r="E512">
        <f t="shared" si="14"/>
        <v>1</v>
      </c>
      <c r="F512">
        <f t="shared" si="15"/>
        <v>0</v>
      </c>
    </row>
    <row r="513" spans="1:6" x14ac:dyDescent="0.3">
      <c r="A513">
        <v>1337042</v>
      </c>
      <c r="B513" s="1">
        <v>42923</v>
      </c>
      <c r="C513" s="2">
        <v>0.60930555555555554</v>
      </c>
      <c r="D513" s="2">
        <v>0.62085648148148154</v>
      </c>
      <c r="E513">
        <f t="shared" si="14"/>
        <v>1</v>
      </c>
      <c r="F513">
        <f t="shared" si="15"/>
        <v>0</v>
      </c>
    </row>
    <row r="514" spans="1:6" x14ac:dyDescent="0.3">
      <c r="A514">
        <v>1223943</v>
      </c>
      <c r="B514" s="1">
        <v>42923</v>
      </c>
      <c r="C514" s="2">
        <v>0.61412037037037037</v>
      </c>
      <c r="D514" s="2">
        <v>0.62342592592592594</v>
      </c>
      <c r="E514">
        <f t="shared" si="14"/>
        <v>1</v>
      </c>
      <c r="F514">
        <f t="shared" si="15"/>
        <v>0</v>
      </c>
    </row>
    <row r="515" spans="1:6" x14ac:dyDescent="0.3">
      <c r="A515">
        <v>3525921</v>
      </c>
      <c r="B515" s="1">
        <v>42923</v>
      </c>
      <c r="C515" s="2">
        <v>0.61557870370370371</v>
      </c>
      <c r="D515" s="2">
        <v>0.61946759259259265</v>
      </c>
      <c r="E515">
        <f t="shared" ref="E515:E578" si="16">IF(LEN(A515)=7,1,0)</f>
        <v>1</v>
      </c>
      <c r="F515">
        <f t="shared" ref="F515:F578" si="17">IF(LEN(A515)=8,1,0)</f>
        <v>0</v>
      </c>
    </row>
    <row r="516" spans="1:6" x14ac:dyDescent="0.3">
      <c r="A516">
        <v>5094248</v>
      </c>
      <c r="B516" s="1">
        <v>42923</v>
      </c>
      <c r="C516" s="2">
        <v>0.61901620370370369</v>
      </c>
      <c r="D516" s="2">
        <v>0.62861111111111112</v>
      </c>
      <c r="E516">
        <f t="shared" si="16"/>
        <v>1</v>
      </c>
      <c r="F516">
        <f t="shared" si="17"/>
        <v>0</v>
      </c>
    </row>
    <row r="517" spans="1:6" x14ac:dyDescent="0.3">
      <c r="A517">
        <v>7275091</v>
      </c>
      <c r="B517" s="1">
        <v>42923</v>
      </c>
      <c r="C517" s="2">
        <v>0.62306712962962962</v>
      </c>
      <c r="D517" s="2">
        <v>0.63328703703703704</v>
      </c>
      <c r="E517">
        <f t="shared" si="16"/>
        <v>1</v>
      </c>
      <c r="F517">
        <f t="shared" si="17"/>
        <v>0</v>
      </c>
    </row>
    <row r="518" spans="1:6" x14ac:dyDescent="0.3">
      <c r="A518">
        <v>73042148</v>
      </c>
      <c r="B518" s="1">
        <v>42923</v>
      </c>
      <c r="C518" s="2">
        <v>0.62537037037037035</v>
      </c>
      <c r="D518" s="2">
        <v>0.63498842592592586</v>
      </c>
      <c r="E518">
        <f t="shared" si="16"/>
        <v>0</v>
      </c>
      <c r="F518">
        <f t="shared" si="17"/>
        <v>1</v>
      </c>
    </row>
    <row r="519" spans="1:6" x14ac:dyDescent="0.3">
      <c r="A519">
        <v>8570276</v>
      </c>
      <c r="B519" s="1">
        <v>42926</v>
      </c>
      <c r="C519" s="2">
        <v>0.33759259259259261</v>
      </c>
      <c r="D519" s="2">
        <v>0.34880787037037037</v>
      </c>
      <c r="E519">
        <f t="shared" si="16"/>
        <v>1</v>
      </c>
      <c r="F519">
        <f t="shared" si="17"/>
        <v>0</v>
      </c>
    </row>
    <row r="520" spans="1:6" x14ac:dyDescent="0.3">
      <c r="A520">
        <v>1775586</v>
      </c>
      <c r="B520" s="1">
        <v>42926</v>
      </c>
      <c r="C520" s="2">
        <v>0.34016203703703707</v>
      </c>
      <c r="D520" s="2">
        <v>0.3495138888888889</v>
      </c>
      <c r="E520">
        <f t="shared" si="16"/>
        <v>1</v>
      </c>
      <c r="F520">
        <f t="shared" si="17"/>
        <v>0</v>
      </c>
    </row>
    <row r="521" spans="1:6" x14ac:dyDescent="0.3">
      <c r="A521">
        <v>27791497</v>
      </c>
      <c r="B521" s="1">
        <v>42926</v>
      </c>
      <c r="C521" s="2">
        <v>0.34312499999999996</v>
      </c>
      <c r="D521" s="2">
        <v>0.34373842592592596</v>
      </c>
      <c r="E521">
        <f t="shared" si="16"/>
        <v>0</v>
      </c>
      <c r="F521">
        <f t="shared" si="17"/>
        <v>1</v>
      </c>
    </row>
    <row r="522" spans="1:6" x14ac:dyDescent="0.3">
      <c r="A522">
        <v>5162775</v>
      </c>
      <c r="B522" s="1">
        <v>42926</v>
      </c>
      <c r="C522" s="2">
        <v>0.34364583333333337</v>
      </c>
      <c r="D522" s="2">
        <v>0.3492824074074074</v>
      </c>
      <c r="E522">
        <f t="shared" si="16"/>
        <v>1</v>
      </c>
      <c r="F522">
        <f t="shared" si="17"/>
        <v>0</v>
      </c>
    </row>
    <row r="523" spans="1:6" x14ac:dyDescent="0.3">
      <c r="A523">
        <v>56115408</v>
      </c>
      <c r="B523" s="1">
        <v>42926</v>
      </c>
      <c r="C523" s="2">
        <v>0.34796296296296297</v>
      </c>
      <c r="D523" s="2">
        <v>0.35728009259259258</v>
      </c>
      <c r="E523">
        <f t="shared" si="16"/>
        <v>0</v>
      </c>
      <c r="F523">
        <f t="shared" si="17"/>
        <v>1</v>
      </c>
    </row>
    <row r="524" spans="1:6" x14ac:dyDescent="0.3">
      <c r="A524">
        <v>6766881</v>
      </c>
      <c r="B524" s="1">
        <v>42926</v>
      </c>
      <c r="C524" s="2">
        <v>0.35250000000000004</v>
      </c>
      <c r="D524" s="2">
        <v>0.35278935185185184</v>
      </c>
      <c r="E524">
        <f t="shared" si="16"/>
        <v>1</v>
      </c>
      <c r="F524">
        <f t="shared" si="17"/>
        <v>0</v>
      </c>
    </row>
    <row r="525" spans="1:6" x14ac:dyDescent="0.3">
      <c r="A525">
        <v>9502975</v>
      </c>
      <c r="B525" s="1">
        <v>42926</v>
      </c>
      <c r="C525" s="2">
        <v>0.35483796296296299</v>
      </c>
      <c r="D525" s="2">
        <v>0.35699074074074072</v>
      </c>
      <c r="E525">
        <f t="shared" si="16"/>
        <v>1</v>
      </c>
      <c r="F525">
        <f t="shared" si="17"/>
        <v>0</v>
      </c>
    </row>
    <row r="526" spans="1:6" x14ac:dyDescent="0.3">
      <c r="A526">
        <v>4212838</v>
      </c>
      <c r="B526" s="1">
        <v>42926</v>
      </c>
      <c r="C526" s="2">
        <v>0.35760416666666667</v>
      </c>
      <c r="D526" s="2">
        <v>0.35951388888888891</v>
      </c>
      <c r="E526">
        <f t="shared" si="16"/>
        <v>1</v>
      </c>
      <c r="F526">
        <f t="shared" si="17"/>
        <v>0</v>
      </c>
    </row>
    <row r="527" spans="1:6" x14ac:dyDescent="0.3">
      <c r="A527">
        <v>6952061</v>
      </c>
      <c r="B527" s="1">
        <v>42926</v>
      </c>
      <c r="C527" s="2">
        <v>0.36282407407407408</v>
      </c>
      <c r="D527" s="2">
        <v>0.37093749999999998</v>
      </c>
      <c r="E527">
        <f t="shared" si="16"/>
        <v>1</v>
      </c>
      <c r="F527">
        <f t="shared" si="17"/>
        <v>0</v>
      </c>
    </row>
    <row r="528" spans="1:6" x14ac:dyDescent="0.3">
      <c r="A528">
        <v>56127547</v>
      </c>
      <c r="B528" s="1">
        <v>42926</v>
      </c>
      <c r="C528" s="2">
        <v>0.36803240740740745</v>
      </c>
      <c r="D528" s="2">
        <v>0.37565972222222221</v>
      </c>
      <c r="E528">
        <f t="shared" si="16"/>
        <v>0</v>
      </c>
      <c r="F528">
        <f t="shared" si="17"/>
        <v>1</v>
      </c>
    </row>
    <row r="529" spans="1:6" x14ac:dyDescent="0.3">
      <c r="A529">
        <v>4952685</v>
      </c>
      <c r="B529" s="1">
        <v>42926</v>
      </c>
      <c r="C529" s="2">
        <v>0.36895833333333333</v>
      </c>
      <c r="D529" s="2">
        <v>0.37655092592592593</v>
      </c>
      <c r="E529">
        <f t="shared" si="16"/>
        <v>1</v>
      </c>
      <c r="F529">
        <f t="shared" si="17"/>
        <v>0</v>
      </c>
    </row>
    <row r="530" spans="1:6" x14ac:dyDescent="0.3">
      <c r="A530">
        <v>8632893</v>
      </c>
      <c r="B530" s="1">
        <v>42926</v>
      </c>
      <c r="C530" s="2">
        <v>0.36996527777777777</v>
      </c>
      <c r="D530" s="2">
        <v>0.37988425925925928</v>
      </c>
      <c r="E530">
        <f t="shared" si="16"/>
        <v>1</v>
      </c>
      <c r="F530">
        <f t="shared" si="17"/>
        <v>0</v>
      </c>
    </row>
    <row r="531" spans="1:6" x14ac:dyDescent="0.3">
      <c r="A531">
        <v>7320123</v>
      </c>
      <c r="B531" s="1">
        <v>42926</v>
      </c>
      <c r="C531" s="2">
        <v>0.370150462962963</v>
      </c>
      <c r="D531" s="2">
        <v>0.37528935185185186</v>
      </c>
      <c r="E531">
        <f t="shared" si="16"/>
        <v>1</v>
      </c>
      <c r="F531">
        <f t="shared" si="17"/>
        <v>0</v>
      </c>
    </row>
    <row r="532" spans="1:6" x14ac:dyDescent="0.3">
      <c r="A532">
        <v>4600571814</v>
      </c>
      <c r="B532" s="1">
        <v>42926</v>
      </c>
      <c r="C532" s="2">
        <v>0.3706712962962963</v>
      </c>
      <c r="D532" s="2">
        <v>0.37572916666666667</v>
      </c>
      <c r="E532">
        <f t="shared" si="16"/>
        <v>0</v>
      </c>
      <c r="F532">
        <f t="shared" si="17"/>
        <v>0</v>
      </c>
    </row>
    <row r="533" spans="1:6" x14ac:dyDescent="0.3">
      <c r="A533">
        <v>38063903</v>
      </c>
      <c r="B533" s="1">
        <v>42926</v>
      </c>
      <c r="C533" s="2">
        <v>0.37207175925925928</v>
      </c>
      <c r="D533" s="2">
        <v>0.37332175925925926</v>
      </c>
      <c r="E533">
        <f t="shared" si="16"/>
        <v>0</v>
      </c>
      <c r="F533">
        <f t="shared" si="17"/>
        <v>1</v>
      </c>
    </row>
    <row r="534" spans="1:6" x14ac:dyDescent="0.3">
      <c r="A534">
        <v>4901642</v>
      </c>
      <c r="B534" s="1">
        <v>42926</v>
      </c>
      <c r="C534" s="2">
        <v>0.37747685185185187</v>
      </c>
      <c r="D534" s="2">
        <v>0.38609953703703703</v>
      </c>
      <c r="E534">
        <f t="shared" si="16"/>
        <v>1</v>
      </c>
      <c r="F534">
        <f t="shared" si="17"/>
        <v>0</v>
      </c>
    </row>
    <row r="535" spans="1:6" x14ac:dyDescent="0.3">
      <c r="A535">
        <v>39669014</v>
      </c>
      <c r="B535" s="1">
        <v>42926</v>
      </c>
      <c r="C535" s="2">
        <v>0.37930555555555556</v>
      </c>
      <c r="D535" s="2">
        <v>0.38686342592592587</v>
      </c>
      <c r="E535">
        <f t="shared" si="16"/>
        <v>0</v>
      </c>
      <c r="F535">
        <f t="shared" si="17"/>
        <v>1</v>
      </c>
    </row>
    <row r="536" spans="1:6" x14ac:dyDescent="0.3">
      <c r="A536">
        <v>48919339</v>
      </c>
      <c r="B536" s="1">
        <v>42926</v>
      </c>
      <c r="C536" s="2">
        <v>0.38040509259259259</v>
      </c>
      <c r="D536" s="2">
        <v>0.38484953703703706</v>
      </c>
      <c r="E536">
        <f t="shared" si="16"/>
        <v>0</v>
      </c>
      <c r="F536">
        <f t="shared" si="17"/>
        <v>1</v>
      </c>
    </row>
    <row r="537" spans="1:6" x14ac:dyDescent="0.3">
      <c r="A537">
        <v>4960687</v>
      </c>
      <c r="B537" s="1">
        <v>42926</v>
      </c>
      <c r="C537" s="2">
        <v>0.3835648148148148</v>
      </c>
      <c r="D537" s="2">
        <v>0.3941087962962963</v>
      </c>
      <c r="E537">
        <f t="shared" si="16"/>
        <v>1</v>
      </c>
      <c r="F537">
        <f t="shared" si="17"/>
        <v>0</v>
      </c>
    </row>
    <row r="538" spans="1:6" x14ac:dyDescent="0.3">
      <c r="A538">
        <v>41156424</v>
      </c>
      <c r="B538" s="1">
        <v>42926</v>
      </c>
      <c r="C538" s="2">
        <v>0.38715277777777773</v>
      </c>
      <c r="D538" s="2">
        <v>0.39293981481481483</v>
      </c>
      <c r="E538">
        <f t="shared" si="16"/>
        <v>0</v>
      </c>
      <c r="F538">
        <f t="shared" si="17"/>
        <v>1</v>
      </c>
    </row>
    <row r="539" spans="1:6" x14ac:dyDescent="0.3">
      <c r="A539">
        <v>5087066</v>
      </c>
      <c r="B539" s="1">
        <v>42926</v>
      </c>
      <c r="C539" s="2">
        <v>0.3894097222222222</v>
      </c>
      <c r="D539" s="2">
        <v>0.39869212962962958</v>
      </c>
      <c r="E539">
        <f t="shared" si="16"/>
        <v>1</v>
      </c>
      <c r="F539">
        <f t="shared" si="17"/>
        <v>0</v>
      </c>
    </row>
    <row r="540" spans="1:6" x14ac:dyDescent="0.3">
      <c r="A540">
        <v>4636713</v>
      </c>
      <c r="B540" s="1">
        <v>42926</v>
      </c>
      <c r="C540" s="2">
        <v>0.39193287037037039</v>
      </c>
      <c r="D540" s="2">
        <v>0.39712962962962961</v>
      </c>
      <c r="E540">
        <f t="shared" si="16"/>
        <v>1</v>
      </c>
      <c r="F540">
        <f t="shared" si="17"/>
        <v>0</v>
      </c>
    </row>
    <row r="541" spans="1:6" x14ac:dyDescent="0.3">
      <c r="A541">
        <v>3944120</v>
      </c>
      <c r="B541" s="1">
        <v>42926</v>
      </c>
      <c r="C541" s="2">
        <v>0.39307870370370374</v>
      </c>
      <c r="D541" s="2">
        <v>0.39380787037037041</v>
      </c>
      <c r="E541">
        <f t="shared" si="16"/>
        <v>1</v>
      </c>
      <c r="F541">
        <f t="shared" si="17"/>
        <v>0</v>
      </c>
    </row>
    <row r="542" spans="1:6" x14ac:dyDescent="0.3">
      <c r="A542">
        <v>5960122</v>
      </c>
      <c r="B542" s="1">
        <v>42926</v>
      </c>
      <c r="C542" s="2">
        <v>0.3984375</v>
      </c>
      <c r="D542" s="2">
        <v>0.40802083333333333</v>
      </c>
      <c r="E542">
        <f t="shared" si="16"/>
        <v>1</v>
      </c>
      <c r="F542">
        <f t="shared" si="17"/>
        <v>0</v>
      </c>
    </row>
    <row r="543" spans="1:6" x14ac:dyDescent="0.3">
      <c r="A543">
        <v>6795454</v>
      </c>
      <c r="B543" s="1">
        <v>42926</v>
      </c>
      <c r="C543" s="2">
        <v>0.40265046296296297</v>
      </c>
      <c r="D543" s="2">
        <v>0.40284722222222219</v>
      </c>
      <c r="E543">
        <f t="shared" si="16"/>
        <v>1</v>
      </c>
      <c r="F543">
        <f t="shared" si="17"/>
        <v>0</v>
      </c>
    </row>
    <row r="544" spans="1:6" x14ac:dyDescent="0.3">
      <c r="A544">
        <v>5013688</v>
      </c>
      <c r="B544" s="1">
        <v>42926</v>
      </c>
      <c r="C544" s="2">
        <v>0.40662037037037035</v>
      </c>
      <c r="D544" s="2">
        <v>0.41171296296296295</v>
      </c>
      <c r="E544">
        <f t="shared" si="16"/>
        <v>1</v>
      </c>
      <c r="F544">
        <f t="shared" si="17"/>
        <v>0</v>
      </c>
    </row>
    <row r="545" spans="1:6" x14ac:dyDescent="0.3">
      <c r="A545">
        <v>9487255</v>
      </c>
      <c r="B545" s="1">
        <v>42926</v>
      </c>
      <c r="C545" s="2">
        <v>0.40997685185185184</v>
      </c>
      <c r="D545" s="2">
        <v>0.41947916666666668</v>
      </c>
      <c r="E545">
        <f t="shared" si="16"/>
        <v>1</v>
      </c>
      <c r="F545">
        <f t="shared" si="17"/>
        <v>0</v>
      </c>
    </row>
    <row r="546" spans="1:6" x14ac:dyDescent="0.3">
      <c r="A546">
        <v>1592822</v>
      </c>
      <c r="B546" s="1">
        <v>42926</v>
      </c>
      <c r="C546" s="2">
        <v>0.41422453703703704</v>
      </c>
      <c r="D546" s="2">
        <v>0.42549768518518521</v>
      </c>
      <c r="E546">
        <f t="shared" si="16"/>
        <v>1</v>
      </c>
      <c r="F546">
        <f t="shared" si="17"/>
        <v>0</v>
      </c>
    </row>
    <row r="547" spans="1:6" x14ac:dyDescent="0.3">
      <c r="A547">
        <v>9084978</v>
      </c>
      <c r="B547" s="1">
        <v>42926</v>
      </c>
      <c r="C547" s="2">
        <v>0.41553240740740738</v>
      </c>
      <c r="D547" s="2">
        <v>0.42593750000000002</v>
      </c>
      <c r="E547">
        <f t="shared" si="16"/>
        <v>1</v>
      </c>
      <c r="F547">
        <f t="shared" si="17"/>
        <v>0</v>
      </c>
    </row>
    <row r="548" spans="1:6" x14ac:dyDescent="0.3">
      <c r="A548">
        <v>80038636</v>
      </c>
      <c r="B548" s="1">
        <v>42926</v>
      </c>
      <c r="C548" s="2">
        <v>0.41734953703703703</v>
      </c>
      <c r="D548" s="2">
        <v>0.42822916666666666</v>
      </c>
      <c r="E548">
        <f t="shared" si="16"/>
        <v>0</v>
      </c>
      <c r="F548">
        <f t="shared" si="17"/>
        <v>1</v>
      </c>
    </row>
    <row r="549" spans="1:6" x14ac:dyDescent="0.3">
      <c r="A549">
        <v>2021941339</v>
      </c>
      <c r="B549" s="1">
        <v>42926</v>
      </c>
      <c r="C549" s="2">
        <v>0.41863425925925929</v>
      </c>
      <c r="D549" s="2">
        <v>0.4287731481481481</v>
      </c>
      <c r="E549">
        <f t="shared" si="16"/>
        <v>0</v>
      </c>
      <c r="F549">
        <f t="shared" si="17"/>
        <v>0</v>
      </c>
    </row>
    <row r="550" spans="1:6" x14ac:dyDescent="0.3">
      <c r="A550">
        <v>7718350</v>
      </c>
      <c r="B550" s="1">
        <v>42926</v>
      </c>
      <c r="C550" s="2">
        <v>0.42002314814814817</v>
      </c>
      <c r="D550" s="2">
        <v>0.42700231481481482</v>
      </c>
      <c r="E550">
        <f t="shared" si="16"/>
        <v>1</v>
      </c>
      <c r="F550">
        <f t="shared" si="17"/>
        <v>0</v>
      </c>
    </row>
    <row r="551" spans="1:6" x14ac:dyDescent="0.3">
      <c r="A551">
        <v>3153283</v>
      </c>
      <c r="B551" s="1">
        <v>42926</v>
      </c>
      <c r="C551" s="2">
        <v>0.42396990740740742</v>
      </c>
      <c r="D551" s="2">
        <v>0.43335648148148148</v>
      </c>
      <c r="E551">
        <f t="shared" si="16"/>
        <v>1</v>
      </c>
      <c r="F551">
        <f t="shared" si="17"/>
        <v>0</v>
      </c>
    </row>
    <row r="552" spans="1:6" x14ac:dyDescent="0.3">
      <c r="A552">
        <v>6341482</v>
      </c>
      <c r="B552" s="1">
        <v>42926</v>
      </c>
      <c r="C552" s="2">
        <v>0.42922453703703706</v>
      </c>
      <c r="D552" s="2">
        <v>0.43947916666666664</v>
      </c>
      <c r="E552">
        <f t="shared" si="16"/>
        <v>1</v>
      </c>
      <c r="F552">
        <f t="shared" si="17"/>
        <v>0</v>
      </c>
    </row>
    <row r="553" spans="1:6" x14ac:dyDescent="0.3">
      <c r="A553">
        <v>67964973</v>
      </c>
      <c r="B553" s="1">
        <v>42926</v>
      </c>
      <c r="C553" s="2">
        <v>0.4347569444444444</v>
      </c>
      <c r="D553" s="2">
        <v>0.43590277777777775</v>
      </c>
      <c r="E553">
        <f t="shared" si="16"/>
        <v>0</v>
      </c>
      <c r="F553">
        <f t="shared" si="17"/>
        <v>1</v>
      </c>
    </row>
    <row r="554" spans="1:6" x14ac:dyDescent="0.3">
      <c r="A554">
        <v>1223943</v>
      </c>
      <c r="B554" s="1">
        <v>42926</v>
      </c>
      <c r="C554" s="2">
        <v>0.43961805555555555</v>
      </c>
      <c r="D554" s="2">
        <v>0.45087962962962963</v>
      </c>
      <c r="E554">
        <f t="shared" si="16"/>
        <v>1</v>
      </c>
      <c r="F554">
        <f t="shared" si="17"/>
        <v>0</v>
      </c>
    </row>
    <row r="555" spans="1:6" x14ac:dyDescent="0.3">
      <c r="A555">
        <v>8049834</v>
      </c>
      <c r="B555" s="1">
        <v>42926</v>
      </c>
      <c r="C555" s="2">
        <v>0.44210648148148146</v>
      </c>
      <c r="D555" s="2">
        <v>0.44369212962962962</v>
      </c>
      <c r="E555">
        <f t="shared" si="16"/>
        <v>1</v>
      </c>
      <c r="F555">
        <f t="shared" si="17"/>
        <v>0</v>
      </c>
    </row>
    <row r="556" spans="1:6" x14ac:dyDescent="0.3">
      <c r="A556">
        <v>6374704</v>
      </c>
      <c r="B556" s="1">
        <v>42926</v>
      </c>
      <c r="C556" s="2">
        <v>0.44572916666666668</v>
      </c>
      <c r="D556" s="2">
        <v>0.4548726851851852</v>
      </c>
      <c r="E556">
        <f t="shared" si="16"/>
        <v>1</v>
      </c>
      <c r="F556">
        <f t="shared" si="17"/>
        <v>0</v>
      </c>
    </row>
    <row r="557" spans="1:6" x14ac:dyDescent="0.3">
      <c r="A557">
        <v>99625315</v>
      </c>
      <c r="B557" s="1">
        <v>42926</v>
      </c>
      <c r="C557" s="2">
        <v>0.44592592592592589</v>
      </c>
      <c r="D557" s="2">
        <v>0.45026620370370374</v>
      </c>
      <c r="E557">
        <f t="shared" si="16"/>
        <v>0</v>
      </c>
      <c r="F557">
        <f t="shared" si="17"/>
        <v>1</v>
      </c>
    </row>
    <row r="558" spans="1:6" x14ac:dyDescent="0.3">
      <c r="A558">
        <v>9728932</v>
      </c>
      <c r="B558" s="1">
        <v>42926</v>
      </c>
      <c r="C558" s="2">
        <v>0.44641203703703702</v>
      </c>
      <c r="D558" s="2">
        <v>0.45089120370370367</v>
      </c>
      <c r="E558">
        <f t="shared" si="16"/>
        <v>1</v>
      </c>
      <c r="F558">
        <f t="shared" si="17"/>
        <v>0</v>
      </c>
    </row>
    <row r="559" spans="1:6" x14ac:dyDescent="0.3">
      <c r="A559">
        <v>9121149</v>
      </c>
      <c r="B559" s="1">
        <v>42926</v>
      </c>
      <c r="C559" s="2">
        <v>0.45106481481481481</v>
      </c>
      <c r="D559" s="2">
        <v>0.45603009259259258</v>
      </c>
      <c r="E559">
        <f t="shared" si="16"/>
        <v>1</v>
      </c>
      <c r="F559">
        <f t="shared" si="17"/>
        <v>0</v>
      </c>
    </row>
    <row r="560" spans="1:6" x14ac:dyDescent="0.3">
      <c r="A560">
        <v>2790475</v>
      </c>
      <c r="B560" s="1">
        <v>42926</v>
      </c>
      <c r="C560" s="2">
        <v>0.45663194444444444</v>
      </c>
      <c r="D560" s="2">
        <v>0.46517361111111111</v>
      </c>
      <c r="E560">
        <f t="shared" si="16"/>
        <v>1</v>
      </c>
      <c r="F560">
        <f t="shared" si="17"/>
        <v>0</v>
      </c>
    </row>
    <row r="561" spans="1:6" x14ac:dyDescent="0.3">
      <c r="A561">
        <v>4148520</v>
      </c>
      <c r="B561" s="1">
        <v>42926</v>
      </c>
      <c r="C561" s="2">
        <v>0.46108796296296295</v>
      </c>
      <c r="D561" s="2">
        <v>0.46989583333333335</v>
      </c>
      <c r="E561">
        <f t="shared" si="16"/>
        <v>1</v>
      </c>
      <c r="F561">
        <f t="shared" si="17"/>
        <v>0</v>
      </c>
    </row>
    <row r="562" spans="1:6" x14ac:dyDescent="0.3">
      <c r="A562">
        <v>55462392</v>
      </c>
      <c r="B562" s="1">
        <v>42926</v>
      </c>
      <c r="C562" s="2">
        <v>0.46597222222222223</v>
      </c>
      <c r="D562" s="2">
        <v>0.46732638888888883</v>
      </c>
      <c r="E562">
        <f t="shared" si="16"/>
        <v>0</v>
      </c>
      <c r="F562">
        <f t="shared" si="17"/>
        <v>1</v>
      </c>
    </row>
    <row r="563" spans="1:6" x14ac:dyDescent="0.3">
      <c r="A563">
        <v>8130722</v>
      </c>
      <c r="B563" s="1">
        <v>42926</v>
      </c>
      <c r="C563" s="2">
        <v>0.46649305555555554</v>
      </c>
      <c r="D563" s="2">
        <v>0.47717592592592589</v>
      </c>
      <c r="E563">
        <f t="shared" si="16"/>
        <v>1</v>
      </c>
      <c r="F563">
        <f t="shared" si="17"/>
        <v>0</v>
      </c>
    </row>
    <row r="564" spans="1:6" x14ac:dyDescent="0.3">
      <c r="A564">
        <v>5448890</v>
      </c>
      <c r="B564" s="1">
        <v>42926</v>
      </c>
      <c r="C564" s="2">
        <v>0.46957175925925926</v>
      </c>
      <c r="D564" s="2">
        <v>0.47247685185185184</v>
      </c>
      <c r="E564">
        <f t="shared" si="16"/>
        <v>1</v>
      </c>
      <c r="F564">
        <f t="shared" si="17"/>
        <v>0</v>
      </c>
    </row>
    <row r="565" spans="1:6" x14ac:dyDescent="0.3">
      <c r="A565">
        <v>6118241</v>
      </c>
      <c r="B565" s="1">
        <v>42926</v>
      </c>
      <c r="C565" s="2">
        <v>0.47462962962962968</v>
      </c>
      <c r="D565" s="2">
        <v>0.47839120370370369</v>
      </c>
      <c r="E565">
        <f t="shared" si="16"/>
        <v>1</v>
      </c>
      <c r="F565">
        <f t="shared" si="17"/>
        <v>0</v>
      </c>
    </row>
    <row r="566" spans="1:6" x14ac:dyDescent="0.3">
      <c r="A566">
        <v>1088377750</v>
      </c>
      <c r="B566" s="1">
        <v>42926</v>
      </c>
      <c r="C566" s="2">
        <v>0.47535879629629635</v>
      </c>
      <c r="D566" s="2">
        <v>0.48454861111111108</v>
      </c>
      <c r="E566">
        <f t="shared" si="16"/>
        <v>0</v>
      </c>
      <c r="F566">
        <f t="shared" si="17"/>
        <v>0</v>
      </c>
    </row>
    <row r="567" spans="1:6" x14ac:dyDescent="0.3">
      <c r="A567">
        <v>98238772</v>
      </c>
      <c r="B567" s="1">
        <v>42926</v>
      </c>
      <c r="C567" s="2">
        <v>0.47989583333333335</v>
      </c>
      <c r="D567" s="2">
        <v>0.48138888888888887</v>
      </c>
      <c r="E567">
        <f t="shared" si="16"/>
        <v>0</v>
      </c>
      <c r="F567">
        <f t="shared" si="17"/>
        <v>1</v>
      </c>
    </row>
    <row r="568" spans="1:6" x14ac:dyDescent="0.3">
      <c r="A568">
        <v>9524588</v>
      </c>
      <c r="B568" s="1">
        <v>42926</v>
      </c>
      <c r="C568" s="2">
        <v>0.4846759259259259</v>
      </c>
      <c r="D568" s="2">
        <v>0.4955092592592592</v>
      </c>
      <c r="E568">
        <f t="shared" si="16"/>
        <v>1</v>
      </c>
      <c r="F568">
        <f t="shared" si="17"/>
        <v>0</v>
      </c>
    </row>
    <row r="569" spans="1:6" x14ac:dyDescent="0.3">
      <c r="A569">
        <v>96375379</v>
      </c>
      <c r="B569" s="1">
        <v>42926</v>
      </c>
      <c r="C569" s="2">
        <v>0.4881712962962963</v>
      </c>
      <c r="D569" s="2">
        <v>0.49769675925925921</v>
      </c>
      <c r="E569">
        <f t="shared" si="16"/>
        <v>0</v>
      </c>
      <c r="F569">
        <f t="shared" si="17"/>
        <v>1</v>
      </c>
    </row>
    <row r="570" spans="1:6" x14ac:dyDescent="0.3">
      <c r="A570">
        <v>4759206</v>
      </c>
      <c r="B570" s="1">
        <v>42926</v>
      </c>
      <c r="C570" s="2">
        <v>0.49055555555555558</v>
      </c>
      <c r="D570" s="2">
        <v>0.49449074074074079</v>
      </c>
      <c r="E570">
        <f t="shared" si="16"/>
        <v>1</v>
      </c>
      <c r="F570">
        <f t="shared" si="17"/>
        <v>0</v>
      </c>
    </row>
    <row r="571" spans="1:6" x14ac:dyDescent="0.3">
      <c r="A571">
        <v>9197309</v>
      </c>
      <c r="B571" s="1">
        <v>42926</v>
      </c>
      <c r="C571" s="2">
        <v>0.49488425925925927</v>
      </c>
      <c r="D571" s="2">
        <v>0.50590277777777781</v>
      </c>
      <c r="E571">
        <f t="shared" si="16"/>
        <v>1</v>
      </c>
      <c r="F571">
        <f t="shared" si="17"/>
        <v>0</v>
      </c>
    </row>
    <row r="572" spans="1:6" x14ac:dyDescent="0.3">
      <c r="A572">
        <v>8322522</v>
      </c>
      <c r="B572" s="1">
        <v>42926</v>
      </c>
      <c r="C572" s="2">
        <v>0.49674768518518514</v>
      </c>
      <c r="D572" s="2">
        <v>0.50796296296296295</v>
      </c>
      <c r="E572">
        <f t="shared" si="16"/>
        <v>1</v>
      </c>
      <c r="F572">
        <f t="shared" si="17"/>
        <v>0</v>
      </c>
    </row>
    <row r="573" spans="1:6" x14ac:dyDescent="0.3">
      <c r="A573">
        <v>4264808</v>
      </c>
      <c r="B573" s="1">
        <v>42926</v>
      </c>
      <c r="C573" s="2">
        <v>0.50089120370370377</v>
      </c>
      <c r="D573" s="2">
        <v>0.50109953703703702</v>
      </c>
      <c r="E573">
        <f t="shared" si="16"/>
        <v>1</v>
      </c>
      <c r="F573">
        <f t="shared" si="17"/>
        <v>0</v>
      </c>
    </row>
    <row r="574" spans="1:6" x14ac:dyDescent="0.3">
      <c r="A574">
        <v>3095218</v>
      </c>
      <c r="B574" s="1">
        <v>42926</v>
      </c>
      <c r="C574" s="2">
        <v>0.50635416666666666</v>
      </c>
      <c r="D574" s="2">
        <v>0.51716435185185183</v>
      </c>
      <c r="E574">
        <f t="shared" si="16"/>
        <v>1</v>
      </c>
      <c r="F574">
        <f t="shared" si="17"/>
        <v>0</v>
      </c>
    </row>
    <row r="575" spans="1:6" x14ac:dyDescent="0.3">
      <c r="A575">
        <v>5820632164</v>
      </c>
      <c r="B575" s="1">
        <v>42926</v>
      </c>
      <c r="C575" s="2">
        <v>0.51010416666666669</v>
      </c>
      <c r="D575" s="2">
        <v>0.51879629629629631</v>
      </c>
      <c r="E575">
        <f t="shared" si="16"/>
        <v>0</v>
      </c>
      <c r="F575">
        <f t="shared" si="17"/>
        <v>0</v>
      </c>
    </row>
    <row r="576" spans="1:6" x14ac:dyDescent="0.3">
      <c r="A576">
        <v>89814525</v>
      </c>
      <c r="B576" s="1">
        <v>42926</v>
      </c>
      <c r="C576" s="2">
        <v>0.51090277777777782</v>
      </c>
      <c r="D576" s="2">
        <v>0.51175925925925925</v>
      </c>
      <c r="E576">
        <f t="shared" si="16"/>
        <v>0</v>
      </c>
      <c r="F576">
        <f t="shared" si="17"/>
        <v>1</v>
      </c>
    </row>
    <row r="577" spans="1:6" x14ac:dyDescent="0.3">
      <c r="A577">
        <v>1223816</v>
      </c>
      <c r="B577" s="1">
        <v>42926</v>
      </c>
      <c r="C577" s="2">
        <v>0.51116898148148149</v>
      </c>
      <c r="D577" s="2">
        <v>0.51718750000000002</v>
      </c>
      <c r="E577">
        <f t="shared" si="16"/>
        <v>1</v>
      </c>
      <c r="F577">
        <f t="shared" si="17"/>
        <v>0</v>
      </c>
    </row>
    <row r="578" spans="1:6" x14ac:dyDescent="0.3">
      <c r="A578">
        <v>18503160</v>
      </c>
      <c r="B578" s="1">
        <v>42926</v>
      </c>
      <c r="C578" s="2">
        <v>0.51157407407407407</v>
      </c>
      <c r="D578" s="2">
        <v>0.51663194444444438</v>
      </c>
      <c r="E578">
        <f t="shared" si="16"/>
        <v>0</v>
      </c>
      <c r="F578">
        <f t="shared" si="17"/>
        <v>1</v>
      </c>
    </row>
    <row r="579" spans="1:6" x14ac:dyDescent="0.3">
      <c r="A579">
        <v>21677804</v>
      </c>
      <c r="B579" s="1">
        <v>42926</v>
      </c>
      <c r="C579" s="2">
        <v>0.51328703703703704</v>
      </c>
      <c r="D579" s="2">
        <v>0.51821759259259259</v>
      </c>
      <c r="E579">
        <f t="shared" ref="E579:E642" si="18">IF(LEN(A579)=7,1,0)</f>
        <v>0</v>
      </c>
      <c r="F579">
        <f t="shared" ref="F579:F642" si="19">IF(LEN(A579)=8,1,0)</f>
        <v>1</v>
      </c>
    </row>
    <row r="580" spans="1:6" x14ac:dyDescent="0.3">
      <c r="A580">
        <v>5087066</v>
      </c>
      <c r="B580" s="1">
        <v>42926</v>
      </c>
      <c r="C580" s="2">
        <v>0.51603009259259258</v>
      </c>
      <c r="D580" s="2">
        <v>0.5269907407407407</v>
      </c>
      <c r="E580">
        <f t="shared" si="18"/>
        <v>1</v>
      </c>
      <c r="F580">
        <f t="shared" si="19"/>
        <v>0</v>
      </c>
    </row>
    <row r="581" spans="1:6" x14ac:dyDescent="0.3">
      <c r="A581">
        <v>6905863</v>
      </c>
      <c r="B581" s="1">
        <v>42926</v>
      </c>
      <c r="C581" s="2">
        <v>0.52123842592592595</v>
      </c>
      <c r="D581" s="2">
        <v>0.53008101851851852</v>
      </c>
      <c r="E581">
        <f t="shared" si="18"/>
        <v>1</v>
      </c>
      <c r="F581">
        <f t="shared" si="19"/>
        <v>0</v>
      </c>
    </row>
    <row r="582" spans="1:6" x14ac:dyDescent="0.3">
      <c r="A582">
        <v>4144248</v>
      </c>
      <c r="B582" s="1">
        <v>42926</v>
      </c>
      <c r="C582" s="2">
        <v>0.52134259259259264</v>
      </c>
      <c r="D582" s="2">
        <v>0.53226851851851853</v>
      </c>
      <c r="E582">
        <f t="shared" si="18"/>
        <v>1</v>
      </c>
      <c r="F582">
        <f t="shared" si="19"/>
        <v>0</v>
      </c>
    </row>
    <row r="583" spans="1:6" x14ac:dyDescent="0.3">
      <c r="A583">
        <v>16392077</v>
      </c>
      <c r="B583" s="1">
        <v>42926</v>
      </c>
      <c r="C583" s="2">
        <v>0.52254629629629623</v>
      </c>
      <c r="D583" s="2">
        <v>0.52263888888888888</v>
      </c>
      <c r="E583">
        <f t="shared" si="18"/>
        <v>0</v>
      </c>
      <c r="F583">
        <f t="shared" si="19"/>
        <v>1</v>
      </c>
    </row>
    <row r="584" spans="1:6" x14ac:dyDescent="0.3">
      <c r="A584">
        <v>8865092</v>
      </c>
      <c r="B584" s="1">
        <v>42926</v>
      </c>
      <c r="C584" s="2">
        <v>0.52392361111111108</v>
      </c>
      <c r="D584" s="2">
        <v>0.53378472222222217</v>
      </c>
      <c r="E584">
        <f t="shared" si="18"/>
        <v>1</v>
      </c>
      <c r="F584">
        <f t="shared" si="19"/>
        <v>0</v>
      </c>
    </row>
    <row r="585" spans="1:6" x14ac:dyDescent="0.3">
      <c r="A585">
        <v>92597723</v>
      </c>
      <c r="B585" s="1">
        <v>42926</v>
      </c>
      <c r="C585" s="2">
        <v>0.52837962962962959</v>
      </c>
      <c r="D585" s="2">
        <v>0.53084490740740742</v>
      </c>
      <c r="E585">
        <f t="shared" si="18"/>
        <v>0</v>
      </c>
      <c r="F585">
        <f t="shared" si="19"/>
        <v>1</v>
      </c>
    </row>
    <row r="586" spans="1:6" x14ac:dyDescent="0.3">
      <c r="A586">
        <v>49840829</v>
      </c>
      <c r="B586" s="1">
        <v>42926</v>
      </c>
      <c r="C586" s="2">
        <v>0.53204861111111112</v>
      </c>
      <c r="D586" s="2">
        <v>0.53737268518518522</v>
      </c>
      <c r="E586">
        <f t="shared" si="18"/>
        <v>0</v>
      </c>
      <c r="F586">
        <f t="shared" si="19"/>
        <v>1</v>
      </c>
    </row>
    <row r="587" spans="1:6" x14ac:dyDescent="0.3">
      <c r="A587">
        <v>20354301</v>
      </c>
      <c r="B587" s="1">
        <v>42926</v>
      </c>
      <c r="C587" s="2">
        <v>0.53291666666666659</v>
      </c>
      <c r="D587" s="2">
        <v>0.53758101851851847</v>
      </c>
      <c r="E587">
        <f t="shared" si="18"/>
        <v>0</v>
      </c>
      <c r="F587">
        <f t="shared" si="19"/>
        <v>1</v>
      </c>
    </row>
    <row r="588" spans="1:6" x14ac:dyDescent="0.3">
      <c r="A588">
        <v>2731955</v>
      </c>
      <c r="B588" s="1">
        <v>42926</v>
      </c>
      <c r="C588" s="2">
        <v>0.53843750000000001</v>
      </c>
      <c r="D588" s="2">
        <v>0.54283564814814811</v>
      </c>
      <c r="E588">
        <f t="shared" si="18"/>
        <v>1</v>
      </c>
      <c r="F588">
        <f t="shared" si="19"/>
        <v>0</v>
      </c>
    </row>
    <row r="589" spans="1:6" x14ac:dyDescent="0.3">
      <c r="A589">
        <v>2304726</v>
      </c>
      <c r="B589" s="1">
        <v>42926</v>
      </c>
      <c r="C589" s="2">
        <v>0.54197916666666668</v>
      </c>
      <c r="D589" s="2">
        <v>0.54866898148148147</v>
      </c>
      <c r="E589">
        <f t="shared" si="18"/>
        <v>1</v>
      </c>
      <c r="F589">
        <f t="shared" si="19"/>
        <v>0</v>
      </c>
    </row>
    <row r="590" spans="1:6" x14ac:dyDescent="0.3">
      <c r="A590">
        <v>4653709</v>
      </c>
      <c r="B590" s="1">
        <v>42926</v>
      </c>
      <c r="C590" s="2">
        <v>0.54292824074074075</v>
      </c>
      <c r="D590" s="2">
        <v>0.5444444444444444</v>
      </c>
      <c r="E590">
        <f t="shared" si="18"/>
        <v>1</v>
      </c>
      <c r="F590">
        <f t="shared" si="19"/>
        <v>0</v>
      </c>
    </row>
    <row r="591" spans="1:6" x14ac:dyDescent="0.3">
      <c r="A591">
        <v>4848864</v>
      </c>
      <c r="B591" s="1">
        <v>42926</v>
      </c>
      <c r="C591" s="2">
        <v>0.54432870370370368</v>
      </c>
      <c r="D591" s="2">
        <v>0.55090277777777785</v>
      </c>
      <c r="E591">
        <f t="shared" si="18"/>
        <v>1</v>
      </c>
      <c r="F591">
        <f t="shared" si="19"/>
        <v>0</v>
      </c>
    </row>
    <row r="592" spans="1:6" x14ac:dyDescent="0.3">
      <c r="A592">
        <v>6709939</v>
      </c>
      <c r="B592" s="1">
        <v>42926</v>
      </c>
      <c r="C592" s="2">
        <v>0.54692129629629627</v>
      </c>
      <c r="D592" s="2">
        <v>0.54999999999999993</v>
      </c>
      <c r="E592">
        <f t="shared" si="18"/>
        <v>1</v>
      </c>
      <c r="F592">
        <f t="shared" si="19"/>
        <v>0</v>
      </c>
    </row>
    <row r="593" spans="1:6" x14ac:dyDescent="0.3">
      <c r="A593">
        <v>8870498</v>
      </c>
      <c r="B593" s="1">
        <v>42926</v>
      </c>
      <c r="C593" s="2">
        <v>0.55046296296296293</v>
      </c>
      <c r="D593" s="2">
        <v>0.55986111111111114</v>
      </c>
      <c r="E593">
        <f t="shared" si="18"/>
        <v>1</v>
      </c>
      <c r="F593">
        <f t="shared" si="19"/>
        <v>0</v>
      </c>
    </row>
    <row r="594" spans="1:6" x14ac:dyDescent="0.3">
      <c r="A594">
        <v>2947889</v>
      </c>
      <c r="B594" s="1">
        <v>42926</v>
      </c>
      <c r="C594" s="2">
        <v>0.55246527777777776</v>
      </c>
      <c r="D594" s="2">
        <v>0.56334490740740739</v>
      </c>
      <c r="E594">
        <f t="shared" si="18"/>
        <v>1</v>
      </c>
      <c r="F594">
        <f t="shared" si="19"/>
        <v>0</v>
      </c>
    </row>
    <row r="595" spans="1:6" x14ac:dyDescent="0.3">
      <c r="A595">
        <v>8270097</v>
      </c>
      <c r="B595" s="1">
        <v>42926</v>
      </c>
      <c r="C595" s="2">
        <v>0.55650462962962965</v>
      </c>
      <c r="D595" s="2">
        <v>0.55850694444444449</v>
      </c>
      <c r="E595">
        <f t="shared" si="18"/>
        <v>1</v>
      </c>
      <c r="F595">
        <f t="shared" si="19"/>
        <v>0</v>
      </c>
    </row>
    <row r="596" spans="1:6" x14ac:dyDescent="0.3">
      <c r="A596">
        <v>8183468</v>
      </c>
      <c r="B596" s="1">
        <v>42926</v>
      </c>
      <c r="C596" s="2">
        <v>0.5583217592592592</v>
      </c>
      <c r="D596" s="2">
        <v>0.56265046296296295</v>
      </c>
      <c r="E596">
        <f t="shared" si="18"/>
        <v>1</v>
      </c>
      <c r="F596">
        <f t="shared" si="19"/>
        <v>0</v>
      </c>
    </row>
    <row r="597" spans="1:6" x14ac:dyDescent="0.3">
      <c r="A597">
        <v>3263806</v>
      </c>
      <c r="B597" s="1">
        <v>42926</v>
      </c>
      <c r="C597" s="2">
        <v>0.5586458333333334</v>
      </c>
      <c r="D597" s="2">
        <v>0.56383101851851858</v>
      </c>
      <c r="E597">
        <f t="shared" si="18"/>
        <v>1</v>
      </c>
      <c r="F597">
        <f t="shared" si="19"/>
        <v>0</v>
      </c>
    </row>
    <row r="598" spans="1:6" x14ac:dyDescent="0.3">
      <c r="A598">
        <v>7792980</v>
      </c>
      <c r="B598" s="1">
        <v>42926</v>
      </c>
      <c r="C598" s="2">
        <v>0.56234953703703705</v>
      </c>
      <c r="D598" s="2">
        <v>0.57378472222222221</v>
      </c>
      <c r="E598">
        <f t="shared" si="18"/>
        <v>1</v>
      </c>
      <c r="F598">
        <f t="shared" si="19"/>
        <v>0</v>
      </c>
    </row>
    <row r="599" spans="1:6" x14ac:dyDescent="0.3">
      <c r="A599">
        <v>88929925</v>
      </c>
      <c r="B599" s="1">
        <v>42926</v>
      </c>
      <c r="C599" s="2">
        <v>0.56688657407407406</v>
      </c>
      <c r="D599" s="2">
        <v>0.57342592592592589</v>
      </c>
      <c r="E599">
        <f t="shared" si="18"/>
        <v>0</v>
      </c>
      <c r="F599">
        <f t="shared" si="19"/>
        <v>1</v>
      </c>
    </row>
    <row r="600" spans="1:6" x14ac:dyDescent="0.3">
      <c r="A600">
        <v>2478461</v>
      </c>
      <c r="B600" s="1">
        <v>42926</v>
      </c>
      <c r="C600" s="2">
        <v>0.56980324074074074</v>
      </c>
      <c r="D600" s="2">
        <v>0.57577546296296289</v>
      </c>
      <c r="E600">
        <f t="shared" si="18"/>
        <v>1</v>
      </c>
      <c r="F600">
        <f t="shared" si="19"/>
        <v>0</v>
      </c>
    </row>
    <row r="601" spans="1:6" x14ac:dyDescent="0.3">
      <c r="A601">
        <v>2838216</v>
      </c>
      <c r="B601" s="1">
        <v>42926</v>
      </c>
      <c r="C601" s="2">
        <v>0.57555555555555549</v>
      </c>
      <c r="D601" s="2">
        <v>0.57737268518518514</v>
      </c>
      <c r="E601">
        <f t="shared" si="18"/>
        <v>1</v>
      </c>
      <c r="F601">
        <f t="shared" si="19"/>
        <v>0</v>
      </c>
    </row>
    <row r="602" spans="1:6" x14ac:dyDescent="0.3">
      <c r="A602">
        <v>4853153</v>
      </c>
      <c r="B602" s="1">
        <v>42926</v>
      </c>
      <c r="C602" s="2">
        <v>0.5803935185185185</v>
      </c>
      <c r="D602" s="2">
        <v>0.58190972222222226</v>
      </c>
      <c r="E602">
        <f t="shared" si="18"/>
        <v>1</v>
      </c>
      <c r="F602">
        <f t="shared" si="19"/>
        <v>0</v>
      </c>
    </row>
    <row r="603" spans="1:6" x14ac:dyDescent="0.3">
      <c r="A603">
        <v>2985743</v>
      </c>
      <c r="B603" s="1">
        <v>42926</v>
      </c>
      <c r="C603" s="2">
        <v>0.58189814814814811</v>
      </c>
      <c r="D603" s="2">
        <v>0.59070601851851856</v>
      </c>
      <c r="E603">
        <f t="shared" si="18"/>
        <v>1</v>
      </c>
      <c r="F603">
        <f t="shared" si="19"/>
        <v>0</v>
      </c>
    </row>
    <row r="604" spans="1:6" x14ac:dyDescent="0.3">
      <c r="A604">
        <v>3434934</v>
      </c>
      <c r="B604" s="1">
        <v>42926</v>
      </c>
      <c r="C604" s="2">
        <v>0.58254629629629628</v>
      </c>
      <c r="D604" s="2">
        <v>0.58601851851851849</v>
      </c>
      <c r="E604">
        <f t="shared" si="18"/>
        <v>1</v>
      </c>
      <c r="F604">
        <f t="shared" si="19"/>
        <v>0</v>
      </c>
    </row>
    <row r="605" spans="1:6" x14ac:dyDescent="0.3">
      <c r="A605">
        <v>97596112</v>
      </c>
      <c r="B605" s="1">
        <v>42926</v>
      </c>
      <c r="C605" s="2">
        <v>0.58351851851851855</v>
      </c>
      <c r="D605" s="2">
        <v>0.59368055555555554</v>
      </c>
      <c r="E605">
        <f t="shared" si="18"/>
        <v>0</v>
      </c>
      <c r="F605">
        <f t="shared" si="19"/>
        <v>1</v>
      </c>
    </row>
    <row r="606" spans="1:6" x14ac:dyDescent="0.3">
      <c r="A606">
        <v>1247125</v>
      </c>
      <c r="B606" s="1">
        <v>42926</v>
      </c>
      <c r="C606" s="2">
        <v>0.58575231481481482</v>
      </c>
      <c r="D606" s="2">
        <v>0.5935300925925926</v>
      </c>
      <c r="E606">
        <f t="shared" si="18"/>
        <v>1</v>
      </c>
      <c r="F606">
        <f t="shared" si="19"/>
        <v>0</v>
      </c>
    </row>
    <row r="607" spans="1:6" x14ac:dyDescent="0.3">
      <c r="A607">
        <v>6982652</v>
      </c>
      <c r="B607" s="1">
        <v>42926</v>
      </c>
      <c r="C607" s="2">
        <v>0.58677083333333335</v>
      </c>
      <c r="D607" s="2">
        <v>0.58759259259259256</v>
      </c>
      <c r="E607">
        <f t="shared" si="18"/>
        <v>1</v>
      </c>
      <c r="F607">
        <f t="shared" si="19"/>
        <v>0</v>
      </c>
    </row>
    <row r="608" spans="1:6" x14ac:dyDescent="0.3">
      <c r="A608">
        <v>11209967</v>
      </c>
      <c r="B608" s="1">
        <v>42926</v>
      </c>
      <c r="C608" s="2">
        <v>0.58877314814814818</v>
      </c>
      <c r="D608" s="2">
        <v>0.59027777777777779</v>
      </c>
      <c r="E608">
        <f t="shared" si="18"/>
        <v>0</v>
      </c>
      <c r="F608">
        <f t="shared" si="19"/>
        <v>1</v>
      </c>
    </row>
    <row r="609" spans="1:6" x14ac:dyDescent="0.3">
      <c r="A609">
        <v>6251788</v>
      </c>
      <c r="B609" s="1">
        <v>42926</v>
      </c>
      <c r="C609" s="2">
        <v>0.58910879629629631</v>
      </c>
      <c r="D609" s="2">
        <v>0.59431712962962957</v>
      </c>
      <c r="E609">
        <f t="shared" si="18"/>
        <v>1</v>
      </c>
      <c r="F609">
        <f t="shared" si="19"/>
        <v>0</v>
      </c>
    </row>
    <row r="610" spans="1:6" x14ac:dyDescent="0.3">
      <c r="A610">
        <v>8679036</v>
      </c>
      <c r="B610" s="1">
        <v>42926</v>
      </c>
      <c r="C610" s="2">
        <v>0.58976851851851853</v>
      </c>
      <c r="D610" s="2">
        <v>0.60074074074074069</v>
      </c>
      <c r="E610">
        <f t="shared" si="18"/>
        <v>1</v>
      </c>
      <c r="F610">
        <f t="shared" si="19"/>
        <v>0</v>
      </c>
    </row>
    <row r="611" spans="1:6" x14ac:dyDescent="0.3">
      <c r="A611">
        <v>1288637</v>
      </c>
      <c r="B611" s="1">
        <v>42926</v>
      </c>
      <c r="C611" s="2">
        <v>0.59277777777777774</v>
      </c>
      <c r="D611" s="2">
        <v>0.59365740740740736</v>
      </c>
      <c r="E611">
        <f t="shared" si="18"/>
        <v>1</v>
      </c>
      <c r="F611">
        <f t="shared" si="19"/>
        <v>0</v>
      </c>
    </row>
    <row r="612" spans="1:6" x14ac:dyDescent="0.3">
      <c r="A612">
        <v>4825302</v>
      </c>
      <c r="B612" s="1">
        <v>42926</v>
      </c>
      <c r="C612" s="2">
        <v>0.59670138888888891</v>
      </c>
      <c r="D612" s="2">
        <v>0.59701388888888884</v>
      </c>
      <c r="E612">
        <f t="shared" si="18"/>
        <v>1</v>
      </c>
      <c r="F612">
        <f t="shared" si="19"/>
        <v>0</v>
      </c>
    </row>
    <row r="613" spans="1:6" x14ac:dyDescent="0.3">
      <c r="A613">
        <v>5349562</v>
      </c>
      <c r="B613" s="1">
        <v>42926</v>
      </c>
      <c r="C613" s="2">
        <v>0.60041666666666671</v>
      </c>
      <c r="D613" s="2">
        <v>0.6095949074074074</v>
      </c>
      <c r="E613">
        <f t="shared" si="18"/>
        <v>1</v>
      </c>
      <c r="F613">
        <f t="shared" si="19"/>
        <v>0</v>
      </c>
    </row>
    <row r="614" spans="1:6" x14ac:dyDescent="0.3">
      <c r="A614">
        <v>5893512</v>
      </c>
      <c r="B614" s="1">
        <v>42926</v>
      </c>
      <c r="C614" s="2">
        <v>0.60517361111111112</v>
      </c>
      <c r="D614" s="2">
        <v>0.61063657407407412</v>
      </c>
      <c r="E614">
        <f t="shared" si="18"/>
        <v>1</v>
      </c>
      <c r="F614">
        <f t="shared" si="19"/>
        <v>0</v>
      </c>
    </row>
    <row r="615" spans="1:6" x14ac:dyDescent="0.3">
      <c r="A615">
        <v>7138804596</v>
      </c>
      <c r="B615" s="1">
        <v>42926</v>
      </c>
      <c r="C615" s="2">
        <v>0.60578703703703707</v>
      </c>
      <c r="D615" s="2">
        <v>0.61459490740740741</v>
      </c>
      <c r="E615">
        <f t="shared" si="18"/>
        <v>0</v>
      </c>
      <c r="F615">
        <f t="shared" si="19"/>
        <v>0</v>
      </c>
    </row>
    <row r="616" spans="1:6" x14ac:dyDescent="0.3">
      <c r="A616">
        <v>6468376</v>
      </c>
      <c r="B616" s="1">
        <v>42926</v>
      </c>
      <c r="C616" s="2">
        <v>0.61140046296296291</v>
      </c>
      <c r="D616" s="2">
        <v>0.61952546296296296</v>
      </c>
      <c r="E616">
        <f t="shared" si="18"/>
        <v>1</v>
      </c>
      <c r="F616">
        <f t="shared" si="19"/>
        <v>0</v>
      </c>
    </row>
    <row r="617" spans="1:6" x14ac:dyDescent="0.3">
      <c r="A617">
        <v>5076649</v>
      </c>
      <c r="B617" s="1">
        <v>42926</v>
      </c>
      <c r="C617" s="2">
        <v>0.61699074074074078</v>
      </c>
      <c r="D617" s="2">
        <v>0.62163194444444447</v>
      </c>
      <c r="E617">
        <f t="shared" si="18"/>
        <v>1</v>
      </c>
      <c r="F617">
        <f t="shared" si="19"/>
        <v>0</v>
      </c>
    </row>
    <row r="618" spans="1:6" x14ac:dyDescent="0.3">
      <c r="A618">
        <v>3494192</v>
      </c>
      <c r="B618" s="1">
        <v>42926</v>
      </c>
      <c r="C618" s="2">
        <v>0.62216435185185182</v>
      </c>
      <c r="D618" s="2">
        <v>0.62291666666666667</v>
      </c>
      <c r="E618">
        <f t="shared" si="18"/>
        <v>1</v>
      </c>
      <c r="F618">
        <f t="shared" si="19"/>
        <v>0</v>
      </c>
    </row>
    <row r="619" spans="1:6" x14ac:dyDescent="0.3">
      <c r="A619">
        <v>8150086</v>
      </c>
      <c r="B619" s="1">
        <v>42926</v>
      </c>
      <c r="C619" s="2">
        <v>0.6272685185185185</v>
      </c>
      <c r="D619" s="2">
        <v>0.63475694444444442</v>
      </c>
      <c r="E619">
        <f t="shared" si="18"/>
        <v>1</v>
      </c>
      <c r="F619">
        <f t="shared" si="19"/>
        <v>0</v>
      </c>
    </row>
    <row r="620" spans="1:6" x14ac:dyDescent="0.3">
      <c r="A620">
        <v>3934931</v>
      </c>
      <c r="B620" s="1">
        <v>42927</v>
      </c>
      <c r="C620" s="2">
        <v>0.33495370370370375</v>
      </c>
      <c r="D620" s="2">
        <v>0.3379861111111111</v>
      </c>
      <c r="E620">
        <f t="shared" si="18"/>
        <v>1</v>
      </c>
      <c r="F620">
        <f t="shared" si="19"/>
        <v>0</v>
      </c>
    </row>
    <row r="621" spans="1:6" x14ac:dyDescent="0.3">
      <c r="A621">
        <v>2111996</v>
      </c>
      <c r="B621" s="1">
        <v>42927</v>
      </c>
      <c r="C621" s="2">
        <v>0.33706018518518516</v>
      </c>
      <c r="D621" s="2">
        <v>0.33875000000000005</v>
      </c>
      <c r="E621">
        <f t="shared" si="18"/>
        <v>1</v>
      </c>
      <c r="F621">
        <f t="shared" si="19"/>
        <v>0</v>
      </c>
    </row>
    <row r="622" spans="1:6" x14ac:dyDescent="0.3">
      <c r="A622">
        <v>6484436</v>
      </c>
      <c r="B622" s="1">
        <v>42927</v>
      </c>
      <c r="C622" s="2">
        <v>0.34006944444444448</v>
      </c>
      <c r="D622" s="2">
        <v>0.3427546296296296</v>
      </c>
      <c r="E622">
        <f t="shared" si="18"/>
        <v>1</v>
      </c>
      <c r="F622">
        <f t="shared" si="19"/>
        <v>0</v>
      </c>
    </row>
    <row r="623" spans="1:6" x14ac:dyDescent="0.3">
      <c r="A623">
        <v>97646706</v>
      </c>
      <c r="B623" s="1">
        <v>42927</v>
      </c>
      <c r="C623" s="2">
        <v>0.34304398148148146</v>
      </c>
      <c r="D623" s="2">
        <v>0.34310185185185182</v>
      </c>
      <c r="E623">
        <f t="shared" si="18"/>
        <v>0</v>
      </c>
      <c r="F623">
        <f t="shared" si="19"/>
        <v>1</v>
      </c>
    </row>
    <row r="624" spans="1:6" x14ac:dyDescent="0.3">
      <c r="A624">
        <v>9932676</v>
      </c>
      <c r="B624" s="1">
        <v>42927</v>
      </c>
      <c r="C624" s="2">
        <v>0.34778935185185184</v>
      </c>
      <c r="D624" s="2">
        <v>0.35474537037037041</v>
      </c>
      <c r="E624">
        <f t="shared" si="18"/>
        <v>1</v>
      </c>
      <c r="F624">
        <f t="shared" si="19"/>
        <v>0</v>
      </c>
    </row>
    <row r="625" spans="1:6" x14ac:dyDescent="0.3">
      <c r="A625">
        <v>6062869</v>
      </c>
      <c r="B625" s="1">
        <v>42927</v>
      </c>
      <c r="C625" s="2">
        <v>0.3513425925925926</v>
      </c>
      <c r="D625" s="2">
        <v>0.3550578703703704</v>
      </c>
      <c r="E625">
        <f t="shared" si="18"/>
        <v>1</v>
      </c>
      <c r="F625">
        <f t="shared" si="19"/>
        <v>0</v>
      </c>
    </row>
    <row r="626" spans="1:6" x14ac:dyDescent="0.3">
      <c r="A626">
        <v>2828759</v>
      </c>
      <c r="B626" s="1">
        <v>42927</v>
      </c>
      <c r="C626" s="2">
        <v>0.35575231481481479</v>
      </c>
      <c r="D626" s="2">
        <v>0.35851851851851851</v>
      </c>
      <c r="E626">
        <f t="shared" si="18"/>
        <v>1</v>
      </c>
      <c r="F626">
        <f t="shared" si="19"/>
        <v>0</v>
      </c>
    </row>
    <row r="627" spans="1:6" x14ac:dyDescent="0.3">
      <c r="A627">
        <v>7215284</v>
      </c>
      <c r="B627" s="1">
        <v>42927</v>
      </c>
      <c r="C627" s="2">
        <v>0.3596759259259259</v>
      </c>
      <c r="D627" s="2">
        <v>0.36363425925925924</v>
      </c>
      <c r="E627">
        <f t="shared" si="18"/>
        <v>1</v>
      </c>
      <c r="F627">
        <f t="shared" si="19"/>
        <v>0</v>
      </c>
    </row>
    <row r="628" spans="1:6" x14ac:dyDescent="0.3">
      <c r="A628">
        <v>1384299</v>
      </c>
      <c r="B628" s="1">
        <v>42927</v>
      </c>
      <c r="C628" s="2">
        <v>0.36203703703703699</v>
      </c>
      <c r="D628" s="2">
        <v>0.37155092592592592</v>
      </c>
      <c r="E628">
        <f t="shared" si="18"/>
        <v>1</v>
      </c>
      <c r="F628">
        <f t="shared" si="19"/>
        <v>0</v>
      </c>
    </row>
    <row r="629" spans="1:6" x14ac:dyDescent="0.3">
      <c r="A629">
        <v>2486941</v>
      </c>
      <c r="B629" s="1">
        <v>42927</v>
      </c>
      <c r="C629" s="2">
        <v>0.36394675925925929</v>
      </c>
      <c r="D629" s="2">
        <v>0.364224537037037</v>
      </c>
      <c r="E629">
        <f t="shared" si="18"/>
        <v>1</v>
      </c>
      <c r="F629">
        <f t="shared" si="19"/>
        <v>0</v>
      </c>
    </row>
    <row r="630" spans="1:6" x14ac:dyDescent="0.3">
      <c r="A630">
        <v>6561564994</v>
      </c>
      <c r="B630" s="1">
        <v>42927</v>
      </c>
      <c r="C630" s="2">
        <v>0.36930555555555555</v>
      </c>
      <c r="D630" s="2">
        <v>0.37052083333333335</v>
      </c>
      <c r="E630">
        <f t="shared" si="18"/>
        <v>0</v>
      </c>
      <c r="F630">
        <f t="shared" si="19"/>
        <v>0</v>
      </c>
    </row>
    <row r="631" spans="1:6" x14ac:dyDescent="0.3">
      <c r="A631">
        <v>1207918</v>
      </c>
      <c r="B631" s="1">
        <v>42927</v>
      </c>
      <c r="C631" s="2">
        <v>0.37410879629629629</v>
      </c>
      <c r="D631" s="2">
        <v>0.3767361111111111</v>
      </c>
      <c r="E631">
        <f t="shared" si="18"/>
        <v>1</v>
      </c>
      <c r="F631">
        <f t="shared" si="19"/>
        <v>0</v>
      </c>
    </row>
    <row r="632" spans="1:6" x14ac:dyDescent="0.3">
      <c r="A632">
        <v>66800387</v>
      </c>
      <c r="B632" s="1">
        <v>42927</v>
      </c>
      <c r="C632" s="2">
        <v>0.37684027777777779</v>
      </c>
      <c r="D632" s="2">
        <v>0.38072916666666662</v>
      </c>
      <c r="E632">
        <f t="shared" si="18"/>
        <v>0</v>
      </c>
      <c r="F632">
        <f t="shared" si="19"/>
        <v>1</v>
      </c>
    </row>
    <row r="633" spans="1:6" x14ac:dyDescent="0.3">
      <c r="A633">
        <v>49093359</v>
      </c>
      <c r="B633" s="1">
        <v>42927</v>
      </c>
      <c r="C633" s="2">
        <v>0.37695601851851851</v>
      </c>
      <c r="D633" s="2">
        <v>0.38138888888888883</v>
      </c>
      <c r="E633">
        <f t="shared" si="18"/>
        <v>0</v>
      </c>
      <c r="F633">
        <f t="shared" si="19"/>
        <v>1</v>
      </c>
    </row>
    <row r="634" spans="1:6" x14ac:dyDescent="0.3">
      <c r="A634">
        <v>2252239</v>
      </c>
      <c r="B634" s="1">
        <v>42927</v>
      </c>
      <c r="C634" s="2">
        <v>0.38233796296296302</v>
      </c>
      <c r="D634" s="2">
        <v>0.39034722222222223</v>
      </c>
      <c r="E634">
        <f t="shared" si="18"/>
        <v>1</v>
      </c>
      <c r="F634">
        <f t="shared" si="19"/>
        <v>0</v>
      </c>
    </row>
    <row r="635" spans="1:6" x14ac:dyDescent="0.3">
      <c r="A635">
        <v>4925279</v>
      </c>
      <c r="B635" s="1">
        <v>42927</v>
      </c>
      <c r="C635" s="2">
        <v>0.3850925925925926</v>
      </c>
      <c r="D635" s="2">
        <v>0.38929398148148148</v>
      </c>
      <c r="E635">
        <f t="shared" si="18"/>
        <v>1</v>
      </c>
      <c r="F635">
        <f t="shared" si="19"/>
        <v>0</v>
      </c>
    </row>
    <row r="636" spans="1:6" x14ac:dyDescent="0.3">
      <c r="A636">
        <v>25459710</v>
      </c>
      <c r="B636" s="1">
        <v>42927</v>
      </c>
      <c r="C636" s="2">
        <v>0.38797453703703705</v>
      </c>
      <c r="D636" s="2">
        <v>0.39458333333333334</v>
      </c>
      <c r="E636">
        <f t="shared" si="18"/>
        <v>0</v>
      </c>
      <c r="F636">
        <f t="shared" si="19"/>
        <v>1</v>
      </c>
    </row>
    <row r="637" spans="1:6" x14ac:dyDescent="0.3">
      <c r="A637">
        <v>3943994</v>
      </c>
      <c r="B637" s="1">
        <v>42927</v>
      </c>
      <c r="C637" s="2">
        <v>0.39199074074074075</v>
      </c>
      <c r="D637" s="2">
        <v>0.39934027777777775</v>
      </c>
      <c r="E637">
        <f t="shared" si="18"/>
        <v>1</v>
      </c>
      <c r="F637">
        <f t="shared" si="19"/>
        <v>0</v>
      </c>
    </row>
    <row r="638" spans="1:6" x14ac:dyDescent="0.3">
      <c r="A638">
        <v>2109147679</v>
      </c>
      <c r="B638" s="1">
        <v>42927</v>
      </c>
      <c r="C638" s="2">
        <v>0.39260416666666664</v>
      </c>
      <c r="D638" s="2">
        <v>0.40322916666666669</v>
      </c>
      <c r="E638">
        <f t="shared" si="18"/>
        <v>0</v>
      </c>
      <c r="F638">
        <f t="shared" si="19"/>
        <v>0</v>
      </c>
    </row>
    <row r="639" spans="1:6" x14ac:dyDescent="0.3">
      <c r="A639">
        <v>9967649</v>
      </c>
      <c r="B639" s="1">
        <v>42927</v>
      </c>
      <c r="C639" s="2">
        <v>0.39659722222222221</v>
      </c>
      <c r="D639" s="2">
        <v>0.4042824074074074</v>
      </c>
      <c r="E639">
        <f t="shared" si="18"/>
        <v>1</v>
      </c>
      <c r="F639">
        <f t="shared" si="19"/>
        <v>0</v>
      </c>
    </row>
    <row r="640" spans="1:6" x14ac:dyDescent="0.3">
      <c r="A640">
        <v>2947660</v>
      </c>
      <c r="B640" s="1">
        <v>42927</v>
      </c>
      <c r="C640" s="2">
        <v>0.39817129629629627</v>
      </c>
      <c r="D640" s="2">
        <v>0.4045023148148148</v>
      </c>
      <c r="E640">
        <f t="shared" si="18"/>
        <v>1</v>
      </c>
      <c r="F640">
        <f t="shared" si="19"/>
        <v>0</v>
      </c>
    </row>
    <row r="641" spans="1:6" x14ac:dyDescent="0.3">
      <c r="A641">
        <v>6492842</v>
      </c>
      <c r="B641" s="1">
        <v>42927</v>
      </c>
      <c r="C641" s="2">
        <v>0.40379629629629626</v>
      </c>
      <c r="D641" s="2">
        <v>0.4100462962962963</v>
      </c>
      <c r="E641">
        <f t="shared" si="18"/>
        <v>1</v>
      </c>
      <c r="F641">
        <f t="shared" si="19"/>
        <v>0</v>
      </c>
    </row>
    <row r="642" spans="1:6" x14ac:dyDescent="0.3">
      <c r="A642">
        <v>70730125</v>
      </c>
      <c r="B642" s="1">
        <v>42927</v>
      </c>
      <c r="C642" s="2">
        <v>0.40777777777777779</v>
      </c>
      <c r="D642" s="2">
        <v>0.4181597222222222</v>
      </c>
      <c r="E642">
        <f t="shared" si="18"/>
        <v>0</v>
      </c>
      <c r="F642">
        <f t="shared" si="19"/>
        <v>1</v>
      </c>
    </row>
    <row r="643" spans="1:6" x14ac:dyDescent="0.3">
      <c r="A643">
        <v>4056361</v>
      </c>
      <c r="B643" s="1">
        <v>42927</v>
      </c>
      <c r="C643" s="2">
        <v>0.41239583333333335</v>
      </c>
      <c r="D643" s="2">
        <v>0.41844907407407406</v>
      </c>
      <c r="E643">
        <f t="shared" ref="E643:E706" si="20">IF(LEN(A643)=7,1,0)</f>
        <v>1</v>
      </c>
      <c r="F643">
        <f t="shared" ref="F643:F706" si="21">IF(LEN(A643)=8,1,0)</f>
        <v>0</v>
      </c>
    </row>
    <row r="644" spans="1:6" x14ac:dyDescent="0.3">
      <c r="A644">
        <v>12721215</v>
      </c>
      <c r="B644" s="1">
        <v>42927</v>
      </c>
      <c r="C644" s="2">
        <v>0.41431712962962958</v>
      </c>
      <c r="D644" s="2">
        <v>0.41986111111111107</v>
      </c>
      <c r="E644">
        <f t="shared" si="20"/>
        <v>0</v>
      </c>
      <c r="F644">
        <f t="shared" si="21"/>
        <v>1</v>
      </c>
    </row>
    <row r="645" spans="1:6" x14ac:dyDescent="0.3">
      <c r="A645">
        <v>4566750</v>
      </c>
      <c r="B645" s="1">
        <v>42927</v>
      </c>
      <c r="C645" s="2">
        <v>0.41666666666666669</v>
      </c>
      <c r="D645" s="2">
        <v>0.42190972222222217</v>
      </c>
      <c r="E645">
        <f t="shared" si="20"/>
        <v>1</v>
      </c>
      <c r="F645">
        <f t="shared" si="21"/>
        <v>0</v>
      </c>
    </row>
    <row r="646" spans="1:6" x14ac:dyDescent="0.3">
      <c r="A646">
        <v>7279106</v>
      </c>
      <c r="B646" s="1">
        <v>42927</v>
      </c>
      <c r="C646" s="2">
        <v>0.41935185185185181</v>
      </c>
      <c r="D646" s="2">
        <v>0.43002314814814818</v>
      </c>
      <c r="E646">
        <f t="shared" si="20"/>
        <v>1</v>
      </c>
      <c r="F646">
        <f t="shared" si="21"/>
        <v>0</v>
      </c>
    </row>
    <row r="647" spans="1:6" x14ac:dyDescent="0.3">
      <c r="A647">
        <v>3824660</v>
      </c>
      <c r="B647" s="1">
        <v>42927</v>
      </c>
      <c r="C647" s="2">
        <v>0.4238425925925926</v>
      </c>
      <c r="D647" s="2">
        <v>0.4321875</v>
      </c>
      <c r="E647">
        <f t="shared" si="20"/>
        <v>1</v>
      </c>
      <c r="F647">
        <f t="shared" si="21"/>
        <v>0</v>
      </c>
    </row>
    <row r="648" spans="1:6" x14ac:dyDescent="0.3">
      <c r="A648">
        <v>5815339</v>
      </c>
      <c r="B648" s="1">
        <v>42927</v>
      </c>
      <c r="C648" s="2">
        <v>0.42818287037037034</v>
      </c>
      <c r="D648" s="2">
        <v>0.43273148148148149</v>
      </c>
      <c r="E648">
        <f t="shared" si="20"/>
        <v>1</v>
      </c>
      <c r="F648">
        <f t="shared" si="21"/>
        <v>0</v>
      </c>
    </row>
    <row r="649" spans="1:6" x14ac:dyDescent="0.3">
      <c r="A649">
        <v>77946476</v>
      </c>
      <c r="B649" s="1">
        <v>42927</v>
      </c>
      <c r="C649" s="2">
        <v>0.42995370370370373</v>
      </c>
      <c r="D649" s="2">
        <v>0.43024305555555559</v>
      </c>
      <c r="E649">
        <f t="shared" si="20"/>
        <v>0</v>
      </c>
      <c r="F649">
        <f t="shared" si="21"/>
        <v>1</v>
      </c>
    </row>
    <row r="650" spans="1:6" x14ac:dyDescent="0.3">
      <c r="A650">
        <v>84589848</v>
      </c>
      <c r="B650" s="1">
        <v>42927</v>
      </c>
      <c r="C650" s="2">
        <v>0.43539351851851849</v>
      </c>
      <c r="D650" s="2">
        <v>0.43763888888888891</v>
      </c>
      <c r="E650">
        <f t="shared" si="20"/>
        <v>0</v>
      </c>
      <c r="F650">
        <f t="shared" si="21"/>
        <v>1</v>
      </c>
    </row>
    <row r="651" spans="1:6" x14ac:dyDescent="0.3">
      <c r="A651">
        <v>4501823</v>
      </c>
      <c r="B651" s="1">
        <v>42927</v>
      </c>
      <c r="C651" s="2">
        <v>0.44013888888888886</v>
      </c>
      <c r="D651" s="2">
        <v>0.44690972222222225</v>
      </c>
      <c r="E651">
        <f t="shared" si="20"/>
        <v>1</v>
      </c>
      <c r="F651">
        <f t="shared" si="21"/>
        <v>0</v>
      </c>
    </row>
    <row r="652" spans="1:6" x14ac:dyDescent="0.3">
      <c r="A652">
        <v>38244568</v>
      </c>
      <c r="B652" s="1">
        <v>42927</v>
      </c>
      <c r="C652" s="2">
        <v>0.44381944444444449</v>
      </c>
      <c r="D652" s="2">
        <v>0.45199074074074069</v>
      </c>
      <c r="E652">
        <f t="shared" si="20"/>
        <v>0</v>
      </c>
      <c r="F652">
        <f t="shared" si="21"/>
        <v>1</v>
      </c>
    </row>
    <row r="653" spans="1:6" x14ac:dyDescent="0.3">
      <c r="A653">
        <v>3613950</v>
      </c>
      <c r="B653" s="1">
        <v>42927</v>
      </c>
      <c r="C653" s="2">
        <v>0.44657407407407407</v>
      </c>
      <c r="D653" s="2">
        <v>0.44774305555555555</v>
      </c>
      <c r="E653">
        <f t="shared" si="20"/>
        <v>1</v>
      </c>
      <c r="F653">
        <f t="shared" si="21"/>
        <v>0</v>
      </c>
    </row>
    <row r="654" spans="1:6" x14ac:dyDescent="0.3">
      <c r="A654">
        <v>5750819</v>
      </c>
      <c r="B654" s="1">
        <v>42927</v>
      </c>
      <c r="C654" s="2">
        <v>0.44751157407407405</v>
      </c>
      <c r="D654" s="2">
        <v>0.45284722222222223</v>
      </c>
      <c r="E654">
        <f t="shared" si="20"/>
        <v>1</v>
      </c>
      <c r="F654">
        <f t="shared" si="21"/>
        <v>0</v>
      </c>
    </row>
    <row r="655" spans="1:6" x14ac:dyDescent="0.3">
      <c r="A655">
        <v>63291235</v>
      </c>
      <c r="B655" s="1">
        <v>42927</v>
      </c>
      <c r="C655" s="2">
        <v>0.45091435185185186</v>
      </c>
      <c r="D655" s="2">
        <v>0.45429398148148148</v>
      </c>
      <c r="E655">
        <f t="shared" si="20"/>
        <v>0</v>
      </c>
      <c r="F655">
        <f t="shared" si="21"/>
        <v>1</v>
      </c>
    </row>
    <row r="656" spans="1:6" x14ac:dyDescent="0.3">
      <c r="A656">
        <v>3198725</v>
      </c>
      <c r="B656" s="1">
        <v>42927</v>
      </c>
      <c r="C656" s="2">
        <v>0.45157407407407407</v>
      </c>
      <c r="D656" s="2">
        <v>0.45738425925925924</v>
      </c>
      <c r="E656">
        <f t="shared" si="20"/>
        <v>1</v>
      </c>
      <c r="F656">
        <f t="shared" si="21"/>
        <v>0</v>
      </c>
    </row>
    <row r="657" spans="1:6" x14ac:dyDescent="0.3">
      <c r="A657">
        <v>6248157784</v>
      </c>
      <c r="B657" s="1">
        <v>42927</v>
      </c>
      <c r="C657" s="2">
        <v>0.45475694444444442</v>
      </c>
      <c r="D657" s="2">
        <v>0.4566898148148148</v>
      </c>
      <c r="E657">
        <f t="shared" si="20"/>
        <v>0</v>
      </c>
      <c r="F657">
        <f t="shared" si="21"/>
        <v>0</v>
      </c>
    </row>
    <row r="658" spans="1:6" x14ac:dyDescent="0.3">
      <c r="A658">
        <v>6607648</v>
      </c>
      <c r="B658" s="1">
        <v>42927</v>
      </c>
      <c r="C658" s="2">
        <v>0.45873842592592595</v>
      </c>
      <c r="D658" s="2">
        <v>0.46986111111111112</v>
      </c>
      <c r="E658">
        <f t="shared" si="20"/>
        <v>1</v>
      </c>
      <c r="F658">
        <f t="shared" si="21"/>
        <v>0</v>
      </c>
    </row>
    <row r="659" spans="1:6" x14ac:dyDescent="0.3">
      <c r="A659">
        <v>5340881</v>
      </c>
      <c r="B659" s="1">
        <v>42927</v>
      </c>
      <c r="C659" s="2">
        <v>0.46413194444444444</v>
      </c>
      <c r="D659" s="2">
        <v>0.46585648148148145</v>
      </c>
      <c r="E659">
        <f t="shared" si="20"/>
        <v>1</v>
      </c>
      <c r="F659">
        <f t="shared" si="21"/>
        <v>0</v>
      </c>
    </row>
    <row r="660" spans="1:6" x14ac:dyDescent="0.3">
      <c r="A660">
        <v>99162491</v>
      </c>
      <c r="B660" s="1">
        <v>42927</v>
      </c>
      <c r="C660" s="2">
        <v>0.46738425925925925</v>
      </c>
      <c r="D660" s="2">
        <v>0.46800925925925929</v>
      </c>
      <c r="E660">
        <f t="shared" si="20"/>
        <v>0</v>
      </c>
      <c r="F660">
        <f t="shared" si="21"/>
        <v>1</v>
      </c>
    </row>
    <row r="661" spans="1:6" x14ac:dyDescent="0.3">
      <c r="A661">
        <v>3072421</v>
      </c>
      <c r="B661" s="1">
        <v>42927</v>
      </c>
      <c r="C661" s="2">
        <v>0.46942129629629631</v>
      </c>
      <c r="D661" s="2">
        <v>0.47766203703703702</v>
      </c>
      <c r="E661">
        <f t="shared" si="20"/>
        <v>1</v>
      </c>
      <c r="F661">
        <f t="shared" si="21"/>
        <v>0</v>
      </c>
    </row>
    <row r="662" spans="1:6" x14ac:dyDescent="0.3">
      <c r="A662">
        <v>1909553</v>
      </c>
      <c r="B662" s="1">
        <v>42927</v>
      </c>
      <c r="C662" s="2">
        <v>0.47193287037037041</v>
      </c>
      <c r="D662" s="2">
        <v>0.47763888888888889</v>
      </c>
      <c r="E662">
        <f t="shared" si="20"/>
        <v>1</v>
      </c>
      <c r="F662">
        <f t="shared" si="21"/>
        <v>0</v>
      </c>
    </row>
    <row r="663" spans="1:6" x14ac:dyDescent="0.3">
      <c r="A663">
        <v>62836073</v>
      </c>
      <c r="B663" s="1">
        <v>42927</v>
      </c>
      <c r="C663" s="2">
        <v>0.4773958333333333</v>
      </c>
      <c r="D663" s="2">
        <v>0.48168981481481482</v>
      </c>
      <c r="E663">
        <f t="shared" si="20"/>
        <v>0</v>
      </c>
      <c r="F663">
        <f t="shared" si="21"/>
        <v>1</v>
      </c>
    </row>
    <row r="664" spans="1:6" x14ac:dyDescent="0.3">
      <c r="A664">
        <v>9566647</v>
      </c>
      <c r="B664" s="1">
        <v>42927</v>
      </c>
      <c r="C664" s="2">
        <v>0.4800578703703704</v>
      </c>
      <c r="D664" s="2">
        <v>0.48971064814814813</v>
      </c>
      <c r="E664">
        <f t="shared" si="20"/>
        <v>1</v>
      </c>
      <c r="F664">
        <f t="shared" si="21"/>
        <v>0</v>
      </c>
    </row>
    <row r="665" spans="1:6" x14ac:dyDescent="0.3">
      <c r="A665">
        <v>5833452</v>
      </c>
      <c r="B665" s="1">
        <v>42927</v>
      </c>
      <c r="C665" s="2">
        <v>0.48511574074074071</v>
      </c>
      <c r="D665" s="2">
        <v>0.49502314814814818</v>
      </c>
      <c r="E665">
        <f t="shared" si="20"/>
        <v>1</v>
      </c>
      <c r="F665">
        <f t="shared" si="21"/>
        <v>0</v>
      </c>
    </row>
    <row r="666" spans="1:6" x14ac:dyDescent="0.3">
      <c r="A666">
        <v>10760583</v>
      </c>
      <c r="B666" s="1">
        <v>42927</v>
      </c>
      <c r="C666" s="2">
        <v>0.48994212962962963</v>
      </c>
      <c r="D666" s="2">
        <v>0.4914351851851852</v>
      </c>
      <c r="E666">
        <f t="shared" si="20"/>
        <v>0</v>
      </c>
      <c r="F666">
        <f t="shared" si="21"/>
        <v>1</v>
      </c>
    </row>
    <row r="667" spans="1:6" x14ac:dyDescent="0.3">
      <c r="A667">
        <v>39669014</v>
      </c>
      <c r="B667" s="1">
        <v>42927</v>
      </c>
      <c r="C667" s="2">
        <v>0.49035879629629631</v>
      </c>
      <c r="D667" s="2">
        <v>0.49082175925925925</v>
      </c>
      <c r="E667">
        <f t="shared" si="20"/>
        <v>0</v>
      </c>
      <c r="F667">
        <f t="shared" si="21"/>
        <v>1</v>
      </c>
    </row>
    <row r="668" spans="1:6" x14ac:dyDescent="0.3">
      <c r="A668">
        <v>5147651</v>
      </c>
      <c r="B668" s="1">
        <v>42927</v>
      </c>
      <c r="C668" s="2">
        <v>0.49399305555555556</v>
      </c>
      <c r="D668" s="2">
        <v>0.4959027777777778</v>
      </c>
      <c r="E668">
        <f t="shared" si="20"/>
        <v>1</v>
      </c>
      <c r="F668">
        <f t="shared" si="21"/>
        <v>0</v>
      </c>
    </row>
    <row r="669" spans="1:6" x14ac:dyDescent="0.3">
      <c r="A669">
        <v>41144838</v>
      </c>
      <c r="B669" s="1">
        <v>42927</v>
      </c>
      <c r="C669" s="2">
        <v>0.49949074074074074</v>
      </c>
      <c r="D669" s="2">
        <v>0.50931712962962961</v>
      </c>
      <c r="E669">
        <f t="shared" si="20"/>
        <v>0</v>
      </c>
      <c r="F669">
        <f t="shared" si="21"/>
        <v>1</v>
      </c>
    </row>
    <row r="670" spans="1:6" x14ac:dyDescent="0.3">
      <c r="A670">
        <v>1332513</v>
      </c>
      <c r="B670" s="1">
        <v>42927</v>
      </c>
      <c r="C670" s="2">
        <v>0.50326388888888884</v>
      </c>
      <c r="D670" s="2">
        <v>0.50407407407407401</v>
      </c>
      <c r="E670">
        <f t="shared" si="20"/>
        <v>1</v>
      </c>
      <c r="F670">
        <f t="shared" si="21"/>
        <v>0</v>
      </c>
    </row>
    <row r="671" spans="1:6" x14ac:dyDescent="0.3">
      <c r="A671">
        <v>7743548</v>
      </c>
      <c r="B671" s="1">
        <v>42927</v>
      </c>
      <c r="C671" s="2">
        <v>0.50376157407407407</v>
      </c>
      <c r="D671" s="2">
        <v>0.50907407407407412</v>
      </c>
      <c r="E671">
        <f t="shared" si="20"/>
        <v>1</v>
      </c>
      <c r="F671">
        <f t="shared" si="21"/>
        <v>0</v>
      </c>
    </row>
    <row r="672" spans="1:6" x14ac:dyDescent="0.3">
      <c r="A672">
        <v>7451541965</v>
      </c>
      <c r="B672" s="1">
        <v>42927</v>
      </c>
      <c r="C672" s="2">
        <v>0.50866898148148143</v>
      </c>
      <c r="D672" s="2">
        <v>0.51324074074074078</v>
      </c>
      <c r="E672">
        <f t="shared" si="20"/>
        <v>0</v>
      </c>
      <c r="F672">
        <f t="shared" si="21"/>
        <v>0</v>
      </c>
    </row>
    <row r="673" spans="1:6" x14ac:dyDescent="0.3">
      <c r="A673">
        <v>2109147679</v>
      </c>
      <c r="B673" s="1">
        <v>42927</v>
      </c>
      <c r="C673" s="2">
        <v>0.51282407407407404</v>
      </c>
      <c r="D673" s="2">
        <v>0.51666666666666672</v>
      </c>
      <c r="E673">
        <f t="shared" si="20"/>
        <v>0</v>
      </c>
      <c r="F673">
        <f t="shared" si="21"/>
        <v>0</v>
      </c>
    </row>
    <row r="674" spans="1:6" x14ac:dyDescent="0.3">
      <c r="A674">
        <v>5022247</v>
      </c>
      <c r="B674" s="1">
        <v>42927</v>
      </c>
      <c r="C674" s="2">
        <v>0.51854166666666668</v>
      </c>
      <c r="D674" s="2">
        <v>0.52810185185185188</v>
      </c>
      <c r="E674">
        <f t="shared" si="20"/>
        <v>1</v>
      </c>
      <c r="F674">
        <f t="shared" si="21"/>
        <v>0</v>
      </c>
    </row>
    <row r="675" spans="1:6" x14ac:dyDescent="0.3">
      <c r="A675">
        <v>2920581</v>
      </c>
      <c r="B675" s="1">
        <v>42927</v>
      </c>
      <c r="C675" s="2">
        <v>0.52399305555555553</v>
      </c>
      <c r="D675" s="2">
        <v>0.53120370370370373</v>
      </c>
      <c r="E675">
        <f t="shared" si="20"/>
        <v>1</v>
      </c>
      <c r="F675">
        <f t="shared" si="21"/>
        <v>0</v>
      </c>
    </row>
    <row r="676" spans="1:6" x14ac:dyDescent="0.3">
      <c r="A676">
        <v>7126980</v>
      </c>
      <c r="B676" s="1">
        <v>42927</v>
      </c>
      <c r="C676" s="2">
        <v>0.52592592592592591</v>
      </c>
      <c r="D676" s="2">
        <v>0.53515046296296298</v>
      </c>
      <c r="E676">
        <f t="shared" si="20"/>
        <v>1</v>
      </c>
      <c r="F676">
        <f t="shared" si="21"/>
        <v>0</v>
      </c>
    </row>
    <row r="677" spans="1:6" x14ac:dyDescent="0.3">
      <c r="A677">
        <v>54006070</v>
      </c>
      <c r="B677" s="1">
        <v>42927</v>
      </c>
      <c r="C677" s="2">
        <v>0.53164351851851854</v>
      </c>
      <c r="D677" s="2">
        <v>0.53324074074074079</v>
      </c>
      <c r="E677">
        <f t="shared" si="20"/>
        <v>0</v>
      </c>
      <c r="F677">
        <f t="shared" si="21"/>
        <v>1</v>
      </c>
    </row>
    <row r="678" spans="1:6" x14ac:dyDescent="0.3">
      <c r="A678">
        <v>8672651</v>
      </c>
      <c r="B678" s="1">
        <v>42927</v>
      </c>
      <c r="C678" s="2">
        <v>0.53401620370370373</v>
      </c>
      <c r="D678" s="2">
        <v>0.54462962962962969</v>
      </c>
      <c r="E678">
        <f t="shared" si="20"/>
        <v>1</v>
      </c>
      <c r="F678">
        <f t="shared" si="21"/>
        <v>0</v>
      </c>
    </row>
    <row r="679" spans="1:6" x14ac:dyDescent="0.3">
      <c r="A679">
        <v>54136845</v>
      </c>
      <c r="B679" s="1">
        <v>42927</v>
      </c>
      <c r="C679" s="2">
        <v>0.53920138888888891</v>
      </c>
      <c r="D679" s="2">
        <v>0.54092592592592592</v>
      </c>
      <c r="E679">
        <f t="shared" si="20"/>
        <v>0</v>
      </c>
      <c r="F679">
        <f t="shared" si="21"/>
        <v>1</v>
      </c>
    </row>
    <row r="680" spans="1:6" x14ac:dyDescent="0.3">
      <c r="A680">
        <v>5223970</v>
      </c>
      <c r="B680" s="1">
        <v>42927</v>
      </c>
      <c r="C680" s="2">
        <v>0.53920138888888891</v>
      </c>
      <c r="D680" s="2">
        <v>0.55046296296296293</v>
      </c>
      <c r="E680">
        <f t="shared" si="20"/>
        <v>1</v>
      </c>
      <c r="F680">
        <f t="shared" si="21"/>
        <v>0</v>
      </c>
    </row>
    <row r="681" spans="1:6" x14ac:dyDescent="0.3">
      <c r="A681">
        <v>4264808</v>
      </c>
      <c r="B681" s="1">
        <v>42927</v>
      </c>
      <c r="C681" s="2">
        <v>0.53950231481481481</v>
      </c>
      <c r="D681" s="2">
        <v>0.55071759259259256</v>
      </c>
      <c r="E681">
        <f t="shared" si="20"/>
        <v>1</v>
      </c>
      <c r="F681">
        <f t="shared" si="21"/>
        <v>0</v>
      </c>
    </row>
    <row r="682" spans="1:6" x14ac:dyDescent="0.3">
      <c r="A682">
        <v>5790304</v>
      </c>
      <c r="B682" s="1">
        <v>42927</v>
      </c>
      <c r="C682" s="2">
        <v>0.539525462962963</v>
      </c>
      <c r="D682" s="2">
        <v>0.54025462962962967</v>
      </c>
      <c r="E682">
        <f t="shared" si="20"/>
        <v>1</v>
      </c>
      <c r="F682">
        <f t="shared" si="21"/>
        <v>0</v>
      </c>
    </row>
    <row r="683" spans="1:6" x14ac:dyDescent="0.3">
      <c r="A683">
        <v>13484133</v>
      </c>
      <c r="B683" s="1">
        <v>42927</v>
      </c>
      <c r="C683" s="2">
        <v>0.54137731481481477</v>
      </c>
      <c r="D683" s="2">
        <v>0.54577546296296298</v>
      </c>
      <c r="E683">
        <f t="shared" si="20"/>
        <v>0</v>
      </c>
      <c r="F683">
        <f t="shared" si="21"/>
        <v>1</v>
      </c>
    </row>
    <row r="684" spans="1:6" x14ac:dyDescent="0.3">
      <c r="A684">
        <v>6269166</v>
      </c>
      <c r="B684" s="1">
        <v>42927</v>
      </c>
      <c r="C684" s="2">
        <v>0.54408564814814808</v>
      </c>
      <c r="D684" s="2">
        <v>0.55355324074074075</v>
      </c>
      <c r="E684">
        <f t="shared" si="20"/>
        <v>1</v>
      </c>
      <c r="F684">
        <f t="shared" si="21"/>
        <v>0</v>
      </c>
    </row>
    <row r="685" spans="1:6" x14ac:dyDescent="0.3">
      <c r="A685">
        <v>5089019</v>
      </c>
      <c r="B685" s="1">
        <v>42927</v>
      </c>
      <c r="C685" s="2">
        <v>0.54431712962962964</v>
      </c>
      <c r="D685" s="2">
        <v>0.54921296296296296</v>
      </c>
      <c r="E685">
        <f t="shared" si="20"/>
        <v>1</v>
      </c>
      <c r="F685">
        <f t="shared" si="21"/>
        <v>0</v>
      </c>
    </row>
    <row r="686" spans="1:6" x14ac:dyDescent="0.3">
      <c r="A686">
        <v>6994188</v>
      </c>
      <c r="B686" s="1">
        <v>42927</v>
      </c>
      <c r="C686" s="2">
        <v>0.54797453703703702</v>
      </c>
      <c r="D686" s="2">
        <v>0.55550925925925931</v>
      </c>
      <c r="E686">
        <f t="shared" si="20"/>
        <v>1</v>
      </c>
      <c r="F686">
        <f t="shared" si="21"/>
        <v>0</v>
      </c>
    </row>
    <row r="687" spans="1:6" x14ac:dyDescent="0.3">
      <c r="A687">
        <v>16883712</v>
      </c>
      <c r="B687" s="1">
        <v>42927</v>
      </c>
      <c r="C687" s="2">
        <v>0.55070601851851853</v>
      </c>
      <c r="D687" s="2">
        <v>0.55662037037037038</v>
      </c>
      <c r="E687">
        <f t="shared" si="20"/>
        <v>0</v>
      </c>
      <c r="F687">
        <f t="shared" si="21"/>
        <v>1</v>
      </c>
    </row>
    <row r="688" spans="1:6" x14ac:dyDescent="0.3">
      <c r="A688">
        <v>2781512</v>
      </c>
      <c r="B688" s="1">
        <v>42927</v>
      </c>
      <c r="C688" s="2">
        <v>0.55374999999999996</v>
      </c>
      <c r="D688" s="2">
        <v>0.56312499999999999</v>
      </c>
      <c r="E688">
        <f t="shared" si="20"/>
        <v>1</v>
      </c>
      <c r="F688">
        <f t="shared" si="21"/>
        <v>0</v>
      </c>
    </row>
    <row r="689" spans="1:6" x14ac:dyDescent="0.3">
      <c r="A689">
        <v>4273704</v>
      </c>
      <c r="B689" s="1">
        <v>42927</v>
      </c>
      <c r="C689" s="2">
        <v>0.554224537037037</v>
      </c>
      <c r="D689" s="2">
        <v>0.56221064814814814</v>
      </c>
      <c r="E689">
        <f t="shared" si="20"/>
        <v>1</v>
      </c>
      <c r="F689">
        <f t="shared" si="21"/>
        <v>0</v>
      </c>
    </row>
    <row r="690" spans="1:6" x14ac:dyDescent="0.3">
      <c r="A690">
        <v>3707498</v>
      </c>
      <c r="B690" s="1">
        <v>42927</v>
      </c>
      <c r="C690" s="2">
        <v>0.55982638888888892</v>
      </c>
      <c r="D690" s="2">
        <v>0.56802083333333331</v>
      </c>
      <c r="E690">
        <f t="shared" si="20"/>
        <v>1</v>
      </c>
      <c r="F690">
        <f t="shared" si="21"/>
        <v>0</v>
      </c>
    </row>
    <row r="691" spans="1:6" x14ac:dyDescent="0.3">
      <c r="A691">
        <v>3407358</v>
      </c>
      <c r="B691" s="1">
        <v>42927</v>
      </c>
      <c r="C691" s="2">
        <v>0.56560185185185186</v>
      </c>
      <c r="D691" s="2">
        <v>0.56677083333333333</v>
      </c>
      <c r="E691">
        <f t="shared" si="20"/>
        <v>1</v>
      </c>
      <c r="F691">
        <f t="shared" si="21"/>
        <v>0</v>
      </c>
    </row>
    <row r="692" spans="1:6" x14ac:dyDescent="0.3">
      <c r="A692">
        <v>5251861</v>
      </c>
      <c r="B692" s="1">
        <v>42927</v>
      </c>
      <c r="C692" s="2">
        <v>0.56940972222222219</v>
      </c>
      <c r="D692" s="2">
        <v>0.57149305555555563</v>
      </c>
      <c r="E692">
        <f t="shared" si="20"/>
        <v>1</v>
      </c>
      <c r="F692">
        <f t="shared" si="21"/>
        <v>0</v>
      </c>
    </row>
    <row r="693" spans="1:6" x14ac:dyDescent="0.3">
      <c r="A693">
        <v>7473070</v>
      </c>
      <c r="B693" s="1">
        <v>42927</v>
      </c>
      <c r="C693" s="2">
        <v>0.57185185185185183</v>
      </c>
      <c r="D693" s="2">
        <v>0.58304398148148151</v>
      </c>
      <c r="E693">
        <f t="shared" si="20"/>
        <v>1</v>
      </c>
      <c r="F693">
        <f t="shared" si="21"/>
        <v>0</v>
      </c>
    </row>
    <row r="694" spans="1:6" x14ac:dyDescent="0.3">
      <c r="A694">
        <v>3596504</v>
      </c>
      <c r="B694" s="1">
        <v>42927</v>
      </c>
      <c r="C694" s="2">
        <v>0.57592592592592595</v>
      </c>
      <c r="D694" s="2">
        <v>0.58302083333333332</v>
      </c>
      <c r="E694">
        <f t="shared" si="20"/>
        <v>1</v>
      </c>
      <c r="F694">
        <f t="shared" si="21"/>
        <v>0</v>
      </c>
    </row>
    <row r="695" spans="1:6" x14ac:dyDescent="0.3">
      <c r="A695">
        <v>9620982</v>
      </c>
      <c r="B695" s="1">
        <v>42927</v>
      </c>
      <c r="C695" s="2">
        <v>0.57593749999999999</v>
      </c>
      <c r="D695" s="2">
        <v>0.58310185185185182</v>
      </c>
      <c r="E695">
        <f t="shared" si="20"/>
        <v>1</v>
      </c>
      <c r="F695">
        <f t="shared" si="21"/>
        <v>0</v>
      </c>
    </row>
    <row r="696" spans="1:6" x14ac:dyDescent="0.3">
      <c r="A696">
        <v>93696449</v>
      </c>
      <c r="B696" s="1">
        <v>42927</v>
      </c>
      <c r="C696" s="2">
        <v>0.57939814814814816</v>
      </c>
      <c r="D696" s="2">
        <v>0.57957175925925919</v>
      </c>
      <c r="E696">
        <f t="shared" si="20"/>
        <v>0</v>
      </c>
      <c r="F696">
        <f t="shared" si="21"/>
        <v>1</v>
      </c>
    </row>
    <row r="697" spans="1:6" x14ac:dyDescent="0.3">
      <c r="A697">
        <v>6833658</v>
      </c>
      <c r="B697" s="1">
        <v>42927</v>
      </c>
      <c r="C697" s="2">
        <v>0.5823842592592593</v>
      </c>
      <c r="D697" s="2">
        <v>0.58479166666666671</v>
      </c>
      <c r="E697">
        <f t="shared" si="20"/>
        <v>1</v>
      </c>
      <c r="F697">
        <f t="shared" si="21"/>
        <v>0</v>
      </c>
    </row>
    <row r="698" spans="1:6" x14ac:dyDescent="0.3">
      <c r="A698">
        <v>85422307</v>
      </c>
      <c r="B698" s="1">
        <v>42927</v>
      </c>
      <c r="C698" s="2">
        <v>0.58656249999999999</v>
      </c>
      <c r="D698" s="2">
        <v>0.59008101851851846</v>
      </c>
      <c r="E698">
        <f t="shared" si="20"/>
        <v>0</v>
      </c>
      <c r="F698">
        <f t="shared" si="21"/>
        <v>1</v>
      </c>
    </row>
    <row r="699" spans="1:6" x14ac:dyDescent="0.3">
      <c r="A699">
        <v>6191682</v>
      </c>
      <c r="B699" s="1">
        <v>42927</v>
      </c>
      <c r="C699" s="2">
        <v>0.58711805555555563</v>
      </c>
      <c r="D699" s="2">
        <v>0.59739583333333335</v>
      </c>
      <c r="E699">
        <f t="shared" si="20"/>
        <v>1</v>
      </c>
      <c r="F699">
        <f t="shared" si="21"/>
        <v>0</v>
      </c>
    </row>
    <row r="700" spans="1:6" x14ac:dyDescent="0.3">
      <c r="A700">
        <v>6461167</v>
      </c>
      <c r="B700" s="1">
        <v>42927</v>
      </c>
      <c r="C700" s="2">
        <v>0.5889699074074074</v>
      </c>
      <c r="D700" s="2">
        <v>0.59409722222222217</v>
      </c>
      <c r="E700">
        <f t="shared" si="20"/>
        <v>1</v>
      </c>
      <c r="F700">
        <f t="shared" si="21"/>
        <v>0</v>
      </c>
    </row>
    <row r="701" spans="1:6" x14ac:dyDescent="0.3">
      <c r="A701">
        <v>8270097</v>
      </c>
      <c r="B701" s="1">
        <v>42927</v>
      </c>
      <c r="C701" s="2">
        <v>0.5900347222222222</v>
      </c>
      <c r="D701" s="2">
        <v>0.59217592592592594</v>
      </c>
      <c r="E701">
        <f t="shared" si="20"/>
        <v>1</v>
      </c>
      <c r="F701">
        <f t="shared" si="21"/>
        <v>0</v>
      </c>
    </row>
    <row r="702" spans="1:6" x14ac:dyDescent="0.3">
      <c r="A702">
        <v>8982137</v>
      </c>
      <c r="B702" s="1">
        <v>42927</v>
      </c>
      <c r="C702" s="2">
        <v>0.59010416666666665</v>
      </c>
      <c r="D702" s="2">
        <v>0.59864583333333332</v>
      </c>
      <c r="E702">
        <f t="shared" si="20"/>
        <v>1</v>
      </c>
      <c r="F702">
        <f t="shared" si="21"/>
        <v>0</v>
      </c>
    </row>
    <row r="703" spans="1:6" x14ac:dyDescent="0.3">
      <c r="A703">
        <v>47677051</v>
      </c>
      <c r="B703" s="1">
        <v>42927</v>
      </c>
      <c r="C703" s="2">
        <v>0.59370370370370373</v>
      </c>
      <c r="D703" s="2">
        <v>0.60396990740740741</v>
      </c>
      <c r="E703">
        <f t="shared" si="20"/>
        <v>0</v>
      </c>
      <c r="F703">
        <f t="shared" si="21"/>
        <v>1</v>
      </c>
    </row>
    <row r="704" spans="1:6" x14ac:dyDescent="0.3">
      <c r="A704">
        <v>76139570</v>
      </c>
      <c r="B704" s="1">
        <v>42927</v>
      </c>
      <c r="C704" s="2">
        <v>0.59593750000000001</v>
      </c>
      <c r="D704" s="2">
        <v>0.6004976851851852</v>
      </c>
      <c r="E704">
        <f t="shared" si="20"/>
        <v>0</v>
      </c>
      <c r="F704">
        <f t="shared" si="21"/>
        <v>1</v>
      </c>
    </row>
    <row r="705" spans="1:6" x14ac:dyDescent="0.3">
      <c r="A705">
        <v>62016185</v>
      </c>
      <c r="B705" s="1">
        <v>42927</v>
      </c>
      <c r="C705" s="2">
        <v>0.60037037037037033</v>
      </c>
      <c r="D705" s="2">
        <v>0.60719907407407414</v>
      </c>
      <c r="E705">
        <f t="shared" si="20"/>
        <v>0</v>
      </c>
      <c r="F705">
        <f t="shared" si="21"/>
        <v>1</v>
      </c>
    </row>
    <row r="706" spans="1:6" x14ac:dyDescent="0.3">
      <c r="A706">
        <v>93696449</v>
      </c>
      <c r="B706" s="1">
        <v>42927</v>
      </c>
      <c r="C706" s="2">
        <v>0.60077546296296302</v>
      </c>
      <c r="D706" s="2">
        <v>0.60853009259259261</v>
      </c>
      <c r="E706">
        <f t="shared" si="20"/>
        <v>0</v>
      </c>
      <c r="F706">
        <f t="shared" si="21"/>
        <v>1</v>
      </c>
    </row>
    <row r="707" spans="1:6" x14ac:dyDescent="0.3">
      <c r="A707">
        <v>7914439</v>
      </c>
      <c r="B707" s="1">
        <v>42927</v>
      </c>
      <c r="C707" s="2">
        <v>0.60320601851851852</v>
      </c>
      <c r="D707" s="2">
        <v>0.61459490740740741</v>
      </c>
      <c r="E707">
        <f t="shared" ref="E707:E770" si="22">IF(LEN(A707)=7,1,0)</f>
        <v>1</v>
      </c>
      <c r="F707">
        <f t="shared" ref="F707:F770" si="23">IF(LEN(A707)=8,1,0)</f>
        <v>0</v>
      </c>
    </row>
    <row r="708" spans="1:6" x14ac:dyDescent="0.3">
      <c r="A708">
        <v>38047574</v>
      </c>
      <c r="B708" s="1">
        <v>42927</v>
      </c>
      <c r="C708" s="2">
        <v>0.60721064814814818</v>
      </c>
      <c r="D708" s="2">
        <v>0.61490740740740735</v>
      </c>
      <c r="E708">
        <f t="shared" si="22"/>
        <v>0</v>
      </c>
      <c r="F708">
        <f t="shared" si="23"/>
        <v>1</v>
      </c>
    </row>
    <row r="709" spans="1:6" x14ac:dyDescent="0.3">
      <c r="A709">
        <v>3184339</v>
      </c>
      <c r="B709" s="1">
        <v>42927</v>
      </c>
      <c r="C709" s="2">
        <v>0.61179398148148145</v>
      </c>
      <c r="D709" s="2">
        <v>0.61260416666666673</v>
      </c>
      <c r="E709">
        <f t="shared" si="22"/>
        <v>1</v>
      </c>
      <c r="F709">
        <f t="shared" si="23"/>
        <v>0</v>
      </c>
    </row>
    <row r="710" spans="1:6" x14ac:dyDescent="0.3">
      <c r="A710">
        <v>8126744698</v>
      </c>
      <c r="B710" s="1">
        <v>42927</v>
      </c>
      <c r="C710" s="2">
        <v>0.61664351851851851</v>
      </c>
      <c r="D710" s="2">
        <v>0.61856481481481485</v>
      </c>
      <c r="E710">
        <f t="shared" si="22"/>
        <v>0</v>
      </c>
      <c r="F710">
        <f t="shared" si="23"/>
        <v>0</v>
      </c>
    </row>
    <row r="711" spans="1:6" x14ac:dyDescent="0.3">
      <c r="A711">
        <v>52391912</v>
      </c>
      <c r="B711" s="1">
        <v>42927</v>
      </c>
      <c r="C711" s="2">
        <v>0.62067129629629625</v>
      </c>
      <c r="D711" s="2">
        <v>0.62475694444444441</v>
      </c>
      <c r="E711">
        <f t="shared" si="22"/>
        <v>0</v>
      </c>
      <c r="F711">
        <f t="shared" si="23"/>
        <v>1</v>
      </c>
    </row>
    <row r="712" spans="1:6" x14ac:dyDescent="0.3">
      <c r="A712">
        <v>1223943</v>
      </c>
      <c r="B712" s="1">
        <v>42927</v>
      </c>
      <c r="C712" s="2">
        <v>0.6252199074074074</v>
      </c>
      <c r="D712" s="2">
        <v>0.63226851851851851</v>
      </c>
      <c r="E712">
        <f t="shared" si="22"/>
        <v>1</v>
      </c>
      <c r="F712">
        <f t="shared" si="23"/>
        <v>0</v>
      </c>
    </row>
    <row r="713" spans="1:6" x14ac:dyDescent="0.3">
      <c r="A713">
        <v>14201334</v>
      </c>
      <c r="B713" s="1">
        <v>42928</v>
      </c>
      <c r="C713" s="2">
        <v>0.33568287037037042</v>
      </c>
      <c r="D713" s="2">
        <v>0.34125</v>
      </c>
      <c r="E713">
        <f t="shared" si="22"/>
        <v>0</v>
      </c>
      <c r="F713">
        <f t="shared" si="23"/>
        <v>1</v>
      </c>
    </row>
    <row r="714" spans="1:6" x14ac:dyDescent="0.3">
      <c r="A714">
        <v>1972250241</v>
      </c>
      <c r="B714" s="1">
        <v>42928</v>
      </c>
      <c r="C714" s="2">
        <v>0.33716435185185184</v>
      </c>
      <c r="D714" s="2">
        <v>0.33778935185185183</v>
      </c>
      <c r="E714">
        <f t="shared" si="22"/>
        <v>0</v>
      </c>
      <c r="F714">
        <f t="shared" si="23"/>
        <v>0</v>
      </c>
    </row>
    <row r="715" spans="1:6" x14ac:dyDescent="0.3">
      <c r="A715">
        <v>3028093</v>
      </c>
      <c r="B715" s="1">
        <v>42928</v>
      </c>
      <c r="C715" s="2">
        <v>0.34185185185185185</v>
      </c>
      <c r="D715" s="2">
        <v>0.34375</v>
      </c>
      <c r="E715">
        <f t="shared" si="22"/>
        <v>1</v>
      </c>
      <c r="F715">
        <f t="shared" si="23"/>
        <v>0</v>
      </c>
    </row>
    <row r="716" spans="1:6" x14ac:dyDescent="0.3">
      <c r="A716">
        <v>27487200</v>
      </c>
      <c r="B716" s="1">
        <v>42928</v>
      </c>
      <c r="C716" s="2">
        <v>0.34646990740740741</v>
      </c>
      <c r="D716" s="2">
        <v>0.3550462962962963</v>
      </c>
      <c r="E716">
        <f t="shared" si="22"/>
        <v>0</v>
      </c>
      <c r="F716">
        <f t="shared" si="23"/>
        <v>1</v>
      </c>
    </row>
    <row r="717" spans="1:6" x14ac:dyDescent="0.3">
      <c r="A717">
        <v>7377702</v>
      </c>
      <c r="B717" s="1">
        <v>42928</v>
      </c>
      <c r="C717" s="2">
        <v>0.34722222222222227</v>
      </c>
      <c r="D717" s="2">
        <v>0.3532986111111111</v>
      </c>
      <c r="E717">
        <f t="shared" si="22"/>
        <v>1</v>
      </c>
      <c r="F717">
        <f t="shared" si="23"/>
        <v>0</v>
      </c>
    </row>
    <row r="718" spans="1:6" x14ac:dyDescent="0.3">
      <c r="A718">
        <v>9294571</v>
      </c>
      <c r="B718" s="1">
        <v>42928</v>
      </c>
      <c r="C718" s="2">
        <v>0.35115740740740736</v>
      </c>
      <c r="D718" s="2">
        <v>0.35447916666666668</v>
      </c>
      <c r="E718">
        <f t="shared" si="22"/>
        <v>1</v>
      </c>
      <c r="F718">
        <f t="shared" si="23"/>
        <v>0</v>
      </c>
    </row>
    <row r="719" spans="1:6" x14ac:dyDescent="0.3">
      <c r="A719">
        <v>6865106</v>
      </c>
      <c r="B719" s="1">
        <v>42928</v>
      </c>
      <c r="C719" s="2">
        <v>0.35636574074074073</v>
      </c>
      <c r="D719" s="2">
        <v>0.36511574074074077</v>
      </c>
      <c r="E719">
        <f t="shared" si="22"/>
        <v>1</v>
      </c>
      <c r="F719">
        <f t="shared" si="23"/>
        <v>0</v>
      </c>
    </row>
    <row r="720" spans="1:6" x14ac:dyDescent="0.3">
      <c r="A720">
        <v>62086163</v>
      </c>
      <c r="B720" s="1">
        <v>42928</v>
      </c>
      <c r="C720" s="2">
        <v>0.36060185185185184</v>
      </c>
      <c r="D720" s="2">
        <v>0.36312499999999998</v>
      </c>
      <c r="E720">
        <f t="shared" si="22"/>
        <v>0</v>
      </c>
      <c r="F720">
        <f t="shared" si="23"/>
        <v>1</v>
      </c>
    </row>
    <row r="721" spans="1:6" x14ac:dyDescent="0.3">
      <c r="A721">
        <v>6367284</v>
      </c>
      <c r="B721" s="1">
        <v>42928</v>
      </c>
      <c r="C721" s="2">
        <v>0.36519675925925926</v>
      </c>
      <c r="D721" s="2">
        <v>0.36751157407407403</v>
      </c>
      <c r="E721">
        <f t="shared" si="22"/>
        <v>1</v>
      </c>
      <c r="F721">
        <f t="shared" si="23"/>
        <v>0</v>
      </c>
    </row>
    <row r="722" spans="1:6" x14ac:dyDescent="0.3">
      <c r="A722">
        <v>1811630</v>
      </c>
      <c r="B722" s="1">
        <v>42928</v>
      </c>
      <c r="C722" s="2">
        <v>0.36787037037037035</v>
      </c>
      <c r="D722" s="2">
        <v>0.36855324074074075</v>
      </c>
      <c r="E722">
        <f t="shared" si="22"/>
        <v>1</v>
      </c>
      <c r="F722">
        <f t="shared" si="23"/>
        <v>0</v>
      </c>
    </row>
    <row r="723" spans="1:6" x14ac:dyDescent="0.3">
      <c r="A723">
        <v>9346036178</v>
      </c>
      <c r="B723" s="1">
        <v>42928</v>
      </c>
      <c r="C723" s="2">
        <v>0.37017361111111113</v>
      </c>
      <c r="D723" s="2">
        <v>0.38035879629629626</v>
      </c>
      <c r="E723">
        <f t="shared" si="22"/>
        <v>0</v>
      </c>
      <c r="F723">
        <f t="shared" si="23"/>
        <v>0</v>
      </c>
    </row>
    <row r="724" spans="1:6" x14ac:dyDescent="0.3">
      <c r="A724">
        <v>1138033</v>
      </c>
      <c r="B724" s="1">
        <v>42928</v>
      </c>
      <c r="C724" s="2">
        <v>0.37504629629629632</v>
      </c>
      <c r="D724" s="2">
        <v>0.37731481481481483</v>
      </c>
      <c r="E724">
        <f t="shared" si="22"/>
        <v>1</v>
      </c>
      <c r="F724">
        <f t="shared" si="23"/>
        <v>0</v>
      </c>
    </row>
    <row r="725" spans="1:6" x14ac:dyDescent="0.3">
      <c r="A725">
        <v>2114812</v>
      </c>
      <c r="B725" s="1">
        <v>42928</v>
      </c>
      <c r="C725" s="2">
        <v>0.37615740740740744</v>
      </c>
      <c r="D725" s="2">
        <v>0.38158564814814816</v>
      </c>
      <c r="E725">
        <f t="shared" si="22"/>
        <v>1</v>
      </c>
      <c r="F725">
        <f t="shared" si="23"/>
        <v>0</v>
      </c>
    </row>
    <row r="726" spans="1:6" x14ac:dyDescent="0.3">
      <c r="A726">
        <v>4195677</v>
      </c>
      <c r="B726" s="1">
        <v>42928</v>
      </c>
      <c r="C726" s="2">
        <v>0.37644675925925924</v>
      </c>
      <c r="D726" s="2">
        <v>0.38192129629629629</v>
      </c>
      <c r="E726">
        <f t="shared" si="22"/>
        <v>1</v>
      </c>
      <c r="F726">
        <f t="shared" si="23"/>
        <v>0</v>
      </c>
    </row>
    <row r="727" spans="1:6" x14ac:dyDescent="0.3">
      <c r="A727">
        <v>3493348</v>
      </c>
      <c r="B727" s="1">
        <v>42928</v>
      </c>
      <c r="C727" s="2">
        <v>0.37934027777777773</v>
      </c>
      <c r="D727" s="2">
        <v>0.38925925925925925</v>
      </c>
      <c r="E727">
        <f t="shared" si="22"/>
        <v>1</v>
      </c>
      <c r="F727">
        <f t="shared" si="23"/>
        <v>0</v>
      </c>
    </row>
    <row r="728" spans="1:6" x14ac:dyDescent="0.3">
      <c r="A728">
        <v>6005020</v>
      </c>
      <c r="B728" s="1">
        <v>42928</v>
      </c>
      <c r="C728" s="2">
        <v>0.38046296296296295</v>
      </c>
      <c r="D728" s="2">
        <v>0.38739583333333333</v>
      </c>
      <c r="E728">
        <f t="shared" si="22"/>
        <v>1</v>
      </c>
      <c r="F728">
        <f t="shared" si="23"/>
        <v>0</v>
      </c>
    </row>
    <row r="729" spans="1:6" x14ac:dyDescent="0.3">
      <c r="A729">
        <v>7421868</v>
      </c>
      <c r="B729" s="1">
        <v>42928</v>
      </c>
      <c r="C729" s="2">
        <v>0.38292824074074078</v>
      </c>
      <c r="D729" s="2">
        <v>0.38613425925925932</v>
      </c>
      <c r="E729">
        <f t="shared" si="22"/>
        <v>1</v>
      </c>
      <c r="F729">
        <f t="shared" si="23"/>
        <v>0</v>
      </c>
    </row>
    <row r="730" spans="1:6" x14ac:dyDescent="0.3">
      <c r="A730">
        <v>2227803</v>
      </c>
      <c r="B730" s="1">
        <v>42928</v>
      </c>
      <c r="C730" s="2">
        <v>0.38317129629629632</v>
      </c>
      <c r="D730" s="2">
        <v>0.39157407407407407</v>
      </c>
      <c r="E730">
        <f t="shared" si="22"/>
        <v>1</v>
      </c>
      <c r="F730">
        <f t="shared" si="23"/>
        <v>0</v>
      </c>
    </row>
    <row r="731" spans="1:6" x14ac:dyDescent="0.3">
      <c r="A731">
        <v>4007464</v>
      </c>
      <c r="B731" s="1">
        <v>42928</v>
      </c>
      <c r="C731" s="2">
        <v>0.38767361111111115</v>
      </c>
      <c r="D731" s="2">
        <v>0.38848379629629631</v>
      </c>
      <c r="E731">
        <f t="shared" si="22"/>
        <v>1</v>
      </c>
      <c r="F731">
        <f t="shared" si="23"/>
        <v>0</v>
      </c>
    </row>
    <row r="732" spans="1:6" x14ac:dyDescent="0.3">
      <c r="A732">
        <v>54713807</v>
      </c>
      <c r="B732" s="1">
        <v>42928</v>
      </c>
      <c r="C732" s="2">
        <v>0.38968749999999996</v>
      </c>
      <c r="D732" s="2">
        <v>0.39152777777777775</v>
      </c>
      <c r="E732">
        <f t="shared" si="22"/>
        <v>0</v>
      </c>
      <c r="F732">
        <f t="shared" si="23"/>
        <v>1</v>
      </c>
    </row>
    <row r="733" spans="1:6" x14ac:dyDescent="0.3">
      <c r="A733">
        <v>7097883</v>
      </c>
      <c r="B733" s="1">
        <v>42928</v>
      </c>
      <c r="C733" s="2">
        <v>0.39206018518518521</v>
      </c>
      <c r="D733" s="2">
        <v>0.39436342592592594</v>
      </c>
      <c r="E733">
        <f t="shared" si="22"/>
        <v>1</v>
      </c>
      <c r="F733">
        <f t="shared" si="23"/>
        <v>0</v>
      </c>
    </row>
    <row r="734" spans="1:6" x14ac:dyDescent="0.3">
      <c r="A734">
        <v>48630026</v>
      </c>
      <c r="B734" s="1">
        <v>42928</v>
      </c>
      <c r="C734" s="2">
        <v>0.39709490740740744</v>
      </c>
      <c r="D734" s="2">
        <v>0.40651620370370373</v>
      </c>
      <c r="E734">
        <f t="shared" si="22"/>
        <v>0</v>
      </c>
      <c r="F734">
        <f t="shared" si="23"/>
        <v>1</v>
      </c>
    </row>
    <row r="735" spans="1:6" x14ac:dyDescent="0.3">
      <c r="A735">
        <v>1279245</v>
      </c>
      <c r="B735" s="1">
        <v>42928</v>
      </c>
      <c r="C735" s="2">
        <v>0.40247685185185184</v>
      </c>
      <c r="D735" s="2">
        <v>0.40831018518518519</v>
      </c>
      <c r="E735">
        <f t="shared" si="22"/>
        <v>1</v>
      </c>
      <c r="F735">
        <f t="shared" si="23"/>
        <v>0</v>
      </c>
    </row>
    <row r="736" spans="1:6" x14ac:dyDescent="0.3">
      <c r="A736">
        <v>2571251</v>
      </c>
      <c r="B736" s="1">
        <v>42928</v>
      </c>
      <c r="C736" s="2">
        <v>0.40822916666666664</v>
      </c>
      <c r="D736" s="2">
        <v>0.41586805555555556</v>
      </c>
      <c r="E736">
        <f t="shared" si="22"/>
        <v>1</v>
      </c>
      <c r="F736">
        <f t="shared" si="23"/>
        <v>0</v>
      </c>
    </row>
    <row r="737" spans="1:6" x14ac:dyDescent="0.3">
      <c r="A737">
        <v>9566647</v>
      </c>
      <c r="B737" s="1">
        <v>42928</v>
      </c>
      <c r="C737" s="2">
        <v>0.40881944444444446</v>
      </c>
      <c r="D737" s="2">
        <v>0.40950231481481486</v>
      </c>
      <c r="E737">
        <f t="shared" si="22"/>
        <v>1</v>
      </c>
      <c r="F737">
        <f t="shared" si="23"/>
        <v>0</v>
      </c>
    </row>
    <row r="738" spans="1:6" x14ac:dyDescent="0.3">
      <c r="A738">
        <v>1454555</v>
      </c>
      <c r="B738" s="1">
        <v>42928</v>
      </c>
      <c r="C738" s="2">
        <v>0.41078703703703701</v>
      </c>
      <c r="D738" s="2">
        <v>0.41078703703703701</v>
      </c>
      <c r="E738">
        <f t="shared" si="22"/>
        <v>1</v>
      </c>
      <c r="F738">
        <f t="shared" si="23"/>
        <v>0</v>
      </c>
    </row>
    <row r="739" spans="1:6" x14ac:dyDescent="0.3">
      <c r="A739">
        <v>21996267</v>
      </c>
      <c r="B739" s="1">
        <v>42928</v>
      </c>
      <c r="C739" s="2">
        <v>0.41218749999999998</v>
      </c>
      <c r="D739" s="2">
        <v>0.41280092592592593</v>
      </c>
      <c r="E739">
        <f t="shared" si="22"/>
        <v>0</v>
      </c>
      <c r="F739">
        <f t="shared" si="23"/>
        <v>1</v>
      </c>
    </row>
    <row r="740" spans="1:6" x14ac:dyDescent="0.3">
      <c r="A740">
        <v>8429072</v>
      </c>
      <c r="B740" s="1">
        <v>42928</v>
      </c>
      <c r="C740" s="2">
        <v>0.41414351851851849</v>
      </c>
      <c r="D740" s="2">
        <v>0.42015046296296293</v>
      </c>
      <c r="E740">
        <f t="shared" si="22"/>
        <v>1</v>
      </c>
      <c r="F740">
        <f t="shared" si="23"/>
        <v>0</v>
      </c>
    </row>
    <row r="741" spans="1:6" x14ac:dyDescent="0.3">
      <c r="A741">
        <v>9815754</v>
      </c>
      <c r="B741" s="1">
        <v>42928</v>
      </c>
      <c r="C741" s="2">
        <v>0.41853009259259261</v>
      </c>
      <c r="D741" s="2">
        <v>0.42037037037037034</v>
      </c>
      <c r="E741">
        <f t="shared" si="22"/>
        <v>1</v>
      </c>
      <c r="F741">
        <f t="shared" si="23"/>
        <v>0</v>
      </c>
    </row>
    <row r="742" spans="1:6" x14ac:dyDescent="0.3">
      <c r="A742">
        <v>2434652</v>
      </c>
      <c r="B742" s="1">
        <v>42928</v>
      </c>
      <c r="C742" s="2">
        <v>0.42370370370370369</v>
      </c>
      <c r="D742" s="2">
        <v>0.43412037037037038</v>
      </c>
      <c r="E742">
        <f t="shared" si="22"/>
        <v>1</v>
      </c>
      <c r="F742">
        <f t="shared" si="23"/>
        <v>0</v>
      </c>
    </row>
    <row r="743" spans="1:6" x14ac:dyDescent="0.3">
      <c r="A743">
        <v>4939683</v>
      </c>
      <c r="B743" s="1">
        <v>42928</v>
      </c>
      <c r="C743" s="2">
        <v>0.42650462962962959</v>
      </c>
      <c r="D743" s="2">
        <v>0.43417824074074068</v>
      </c>
      <c r="E743">
        <f t="shared" si="22"/>
        <v>1</v>
      </c>
      <c r="F743">
        <f t="shared" si="23"/>
        <v>0</v>
      </c>
    </row>
    <row r="744" spans="1:6" x14ac:dyDescent="0.3">
      <c r="A744">
        <v>6821027</v>
      </c>
      <c r="B744" s="1">
        <v>42928</v>
      </c>
      <c r="C744" s="2">
        <v>0.42766203703703703</v>
      </c>
      <c r="D744" s="2">
        <v>0.43533564814814812</v>
      </c>
      <c r="E744">
        <f t="shared" si="22"/>
        <v>1</v>
      </c>
      <c r="F744">
        <f t="shared" si="23"/>
        <v>0</v>
      </c>
    </row>
    <row r="745" spans="1:6" x14ac:dyDescent="0.3">
      <c r="A745">
        <v>3253368</v>
      </c>
      <c r="B745" s="1">
        <v>42928</v>
      </c>
      <c r="C745" s="2">
        <v>0.43041666666666667</v>
      </c>
      <c r="D745" s="2">
        <v>0.43164351851851851</v>
      </c>
      <c r="E745">
        <f t="shared" si="22"/>
        <v>1</v>
      </c>
      <c r="F745">
        <f t="shared" si="23"/>
        <v>0</v>
      </c>
    </row>
    <row r="746" spans="1:6" x14ac:dyDescent="0.3">
      <c r="A746">
        <v>3505978</v>
      </c>
      <c r="B746" s="1">
        <v>42928</v>
      </c>
      <c r="C746" s="2">
        <v>0.43381944444444448</v>
      </c>
      <c r="D746" s="2">
        <v>0.44515046296296296</v>
      </c>
      <c r="E746">
        <f t="shared" si="22"/>
        <v>1</v>
      </c>
      <c r="F746">
        <f t="shared" si="23"/>
        <v>0</v>
      </c>
    </row>
    <row r="747" spans="1:6" x14ac:dyDescent="0.3">
      <c r="A747">
        <v>91743317</v>
      </c>
      <c r="B747" s="1">
        <v>42928</v>
      </c>
      <c r="C747" s="2">
        <v>0.43717592592592597</v>
      </c>
      <c r="D747" s="2">
        <v>0.44695601851851857</v>
      </c>
      <c r="E747">
        <f t="shared" si="22"/>
        <v>0</v>
      </c>
      <c r="F747">
        <f t="shared" si="23"/>
        <v>1</v>
      </c>
    </row>
    <row r="748" spans="1:6" x14ac:dyDescent="0.3">
      <c r="A748">
        <v>5104536</v>
      </c>
      <c r="B748" s="1">
        <v>42928</v>
      </c>
      <c r="C748" s="2">
        <v>0.44146990740740738</v>
      </c>
      <c r="D748" s="2">
        <v>0.44412037037037039</v>
      </c>
      <c r="E748">
        <f t="shared" si="22"/>
        <v>1</v>
      </c>
      <c r="F748">
        <f t="shared" si="23"/>
        <v>0</v>
      </c>
    </row>
    <row r="749" spans="1:6" x14ac:dyDescent="0.3">
      <c r="A749">
        <v>7353916</v>
      </c>
      <c r="B749" s="1">
        <v>42928</v>
      </c>
      <c r="C749" s="2">
        <v>0.44663194444444443</v>
      </c>
      <c r="D749" s="2">
        <v>0.45378472222222221</v>
      </c>
      <c r="E749">
        <f t="shared" si="22"/>
        <v>1</v>
      </c>
      <c r="F749">
        <f t="shared" si="23"/>
        <v>0</v>
      </c>
    </row>
    <row r="750" spans="1:6" x14ac:dyDescent="0.3">
      <c r="A750">
        <v>4412771</v>
      </c>
      <c r="B750" s="1">
        <v>42928</v>
      </c>
      <c r="C750" s="2">
        <v>0.44809027777777777</v>
      </c>
      <c r="D750" s="2">
        <v>0.45256944444444441</v>
      </c>
      <c r="E750">
        <f t="shared" si="22"/>
        <v>1</v>
      </c>
      <c r="F750">
        <f t="shared" si="23"/>
        <v>0</v>
      </c>
    </row>
    <row r="751" spans="1:6" x14ac:dyDescent="0.3">
      <c r="A751">
        <v>6709939</v>
      </c>
      <c r="B751" s="1">
        <v>42928</v>
      </c>
      <c r="C751" s="2">
        <v>0.44817129629629626</v>
      </c>
      <c r="D751" s="2">
        <v>0.45061342592592596</v>
      </c>
      <c r="E751">
        <f t="shared" si="22"/>
        <v>1</v>
      </c>
      <c r="F751">
        <f t="shared" si="23"/>
        <v>0</v>
      </c>
    </row>
    <row r="752" spans="1:6" x14ac:dyDescent="0.3">
      <c r="A752">
        <v>7891185</v>
      </c>
      <c r="B752" s="1">
        <v>42928</v>
      </c>
      <c r="C752" s="2">
        <v>0.45010416666666669</v>
      </c>
      <c r="D752" s="2">
        <v>0.46153935185185185</v>
      </c>
      <c r="E752">
        <f t="shared" si="22"/>
        <v>1</v>
      </c>
      <c r="F752">
        <f t="shared" si="23"/>
        <v>0</v>
      </c>
    </row>
    <row r="753" spans="1:6" x14ac:dyDescent="0.3">
      <c r="A753">
        <v>90417363</v>
      </c>
      <c r="B753" s="1">
        <v>42928</v>
      </c>
      <c r="C753" s="2">
        <v>0.45504629629629628</v>
      </c>
      <c r="D753" s="2">
        <v>0.4607175925925926</v>
      </c>
      <c r="E753">
        <f t="shared" si="22"/>
        <v>0</v>
      </c>
      <c r="F753">
        <f t="shared" si="23"/>
        <v>1</v>
      </c>
    </row>
    <row r="754" spans="1:6" x14ac:dyDescent="0.3">
      <c r="A754">
        <v>4929499</v>
      </c>
      <c r="B754" s="1">
        <v>42928</v>
      </c>
      <c r="C754" s="2">
        <v>0.45673611111111106</v>
      </c>
      <c r="D754" s="2">
        <v>0.4586574074074074</v>
      </c>
      <c r="E754">
        <f t="shared" si="22"/>
        <v>1</v>
      </c>
      <c r="F754">
        <f t="shared" si="23"/>
        <v>0</v>
      </c>
    </row>
    <row r="755" spans="1:6" x14ac:dyDescent="0.3">
      <c r="A755">
        <v>3824371</v>
      </c>
      <c r="B755" s="1">
        <v>42928</v>
      </c>
      <c r="C755" s="2">
        <v>0.46217592592592593</v>
      </c>
      <c r="D755" s="2">
        <v>0.47150462962962963</v>
      </c>
      <c r="E755">
        <f t="shared" si="22"/>
        <v>1</v>
      </c>
      <c r="F755">
        <f t="shared" si="23"/>
        <v>0</v>
      </c>
    </row>
    <row r="756" spans="1:6" x14ac:dyDescent="0.3">
      <c r="A756">
        <v>1119740</v>
      </c>
      <c r="B756" s="1">
        <v>42928</v>
      </c>
      <c r="C756" s="2">
        <v>0.46663194444444445</v>
      </c>
      <c r="D756" s="2">
        <v>0.47532407407407407</v>
      </c>
      <c r="E756">
        <f t="shared" si="22"/>
        <v>1</v>
      </c>
      <c r="F756">
        <f t="shared" si="23"/>
        <v>0</v>
      </c>
    </row>
    <row r="757" spans="1:6" x14ac:dyDescent="0.3">
      <c r="A757">
        <v>1219073</v>
      </c>
      <c r="B757" s="1">
        <v>42928</v>
      </c>
      <c r="C757" s="2">
        <v>0.46870370370370368</v>
      </c>
      <c r="D757" s="2">
        <v>0.47320601851851851</v>
      </c>
      <c r="E757">
        <f t="shared" si="22"/>
        <v>1</v>
      </c>
      <c r="F757">
        <f t="shared" si="23"/>
        <v>0</v>
      </c>
    </row>
    <row r="758" spans="1:6" x14ac:dyDescent="0.3">
      <c r="A758">
        <v>87702896</v>
      </c>
      <c r="B758" s="1">
        <v>42928</v>
      </c>
      <c r="C758" s="2">
        <v>0.47358796296296296</v>
      </c>
      <c r="D758" s="2">
        <v>0.47878472222222218</v>
      </c>
      <c r="E758">
        <f t="shared" si="22"/>
        <v>0</v>
      </c>
      <c r="F758">
        <f t="shared" si="23"/>
        <v>1</v>
      </c>
    </row>
    <row r="759" spans="1:6" x14ac:dyDescent="0.3">
      <c r="A759">
        <v>94197168</v>
      </c>
      <c r="B759" s="1">
        <v>42928</v>
      </c>
      <c r="C759" s="2">
        <v>0.47819444444444442</v>
      </c>
      <c r="D759" s="2">
        <v>0.48442129629629632</v>
      </c>
      <c r="E759">
        <f t="shared" si="22"/>
        <v>0</v>
      </c>
      <c r="F759">
        <f t="shared" si="23"/>
        <v>1</v>
      </c>
    </row>
    <row r="760" spans="1:6" x14ac:dyDescent="0.3">
      <c r="A760">
        <v>8655825</v>
      </c>
      <c r="B760" s="1">
        <v>42928</v>
      </c>
      <c r="C760" s="2">
        <v>0.48251157407407402</v>
      </c>
      <c r="D760" s="2">
        <v>0.48732638888888885</v>
      </c>
      <c r="E760">
        <f t="shared" si="22"/>
        <v>1</v>
      </c>
      <c r="F760">
        <f t="shared" si="23"/>
        <v>0</v>
      </c>
    </row>
    <row r="761" spans="1:6" x14ac:dyDescent="0.3">
      <c r="A761">
        <v>47707639</v>
      </c>
      <c r="B761" s="1">
        <v>42928</v>
      </c>
      <c r="C761" s="2">
        <v>0.48827546296296293</v>
      </c>
      <c r="D761" s="2">
        <v>0.49432870370370369</v>
      </c>
      <c r="E761">
        <f t="shared" si="22"/>
        <v>0</v>
      </c>
      <c r="F761">
        <f t="shared" si="23"/>
        <v>1</v>
      </c>
    </row>
    <row r="762" spans="1:6" x14ac:dyDescent="0.3">
      <c r="A762">
        <v>5029329</v>
      </c>
      <c r="B762" s="1">
        <v>42928</v>
      </c>
      <c r="C762" s="2">
        <v>0.49062500000000003</v>
      </c>
      <c r="D762" s="2">
        <v>0.49535879629629626</v>
      </c>
      <c r="E762">
        <f t="shared" si="22"/>
        <v>1</v>
      </c>
      <c r="F762">
        <f t="shared" si="23"/>
        <v>0</v>
      </c>
    </row>
    <row r="763" spans="1:6" x14ac:dyDescent="0.3">
      <c r="A763">
        <v>8825868</v>
      </c>
      <c r="B763" s="1">
        <v>42928</v>
      </c>
      <c r="C763" s="2">
        <v>0.49552083333333335</v>
      </c>
      <c r="D763" s="2">
        <v>0.50263888888888886</v>
      </c>
      <c r="E763">
        <f t="shared" si="22"/>
        <v>1</v>
      </c>
      <c r="F763">
        <f t="shared" si="23"/>
        <v>0</v>
      </c>
    </row>
    <row r="764" spans="1:6" x14ac:dyDescent="0.3">
      <c r="A764">
        <v>8461631</v>
      </c>
      <c r="B764" s="1">
        <v>42928</v>
      </c>
      <c r="C764" s="2">
        <v>0.50025462962962963</v>
      </c>
      <c r="D764" s="2">
        <v>0.50344907407407413</v>
      </c>
      <c r="E764">
        <f t="shared" si="22"/>
        <v>1</v>
      </c>
      <c r="F764">
        <f t="shared" si="23"/>
        <v>0</v>
      </c>
    </row>
    <row r="765" spans="1:6" x14ac:dyDescent="0.3">
      <c r="A765">
        <v>76777492</v>
      </c>
      <c r="B765" s="1">
        <v>42928</v>
      </c>
      <c r="C765" s="2">
        <v>0.50071759259259252</v>
      </c>
      <c r="D765" s="2">
        <v>0.5085763888888889</v>
      </c>
      <c r="E765">
        <f t="shared" si="22"/>
        <v>0</v>
      </c>
      <c r="F765">
        <f t="shared" si="23"/>
        <v>1</v>
      </c>
    </row>
    <row r="766" spans="1:6" x14ac:dyDescent="0.3">
      <c r="A766">
        <v>71036125</v>
      </c>
      <c r="B766" s="1">
        <v>42928</v>
      </c>
      <c r="C766" s="2">
        <v>0.50597222222222216</v>
      </c>
      <c r="D766" s="2">
        <v>0.51633101851851848</v>
      </c>
      <c r="E766">
        <f t="shared" si="22"/>
        <v>0</v>
      </c>
      <c r="F766">
        <f t="shared" si="23"/>
        <v>1</v>
      </c>
    </row>
    <row r="767" spans="1:6" x14ac:dyDescent="0.3">
      <c r="A767">
        <v>2989192</v>
      </c>
      <c r="B767" s="1">
        <v>42928</v>
      </c>
      <c r="C767" s="2">
        <v>0.5087962962962963</v>
      </c>
      <c r="D767" s="2">
        <v>0.5134953703703703</v>
      </c>
      <c r="E767">
        <f t="shared" si="22"/>
        <v>1</v>
      </c>
      <c r="F767">
        <f t="shared" si="23"/>
        <v>0</v>
      </c>
    </row>
    <row r="768" spans="1:6" x14ac:dyDescent="0.3">
      <c r="A768">
        <v>5131341</v>
      </c>
      <c r="B768" s="1">
        <v>42928</v>
      </c>
      <c r="C768" s="2">
        <v>0.50974537037037038</v>
      </c>
      <c r="D768" s="2">
        <v>0.51072916666666668</v>
      </c>
      <c r="E768">
        <f t="shared" si="22"/>
        <v>1</v>
      </c>
      <c r="F768">
        <f t="shared" si="23"/>
        <v>0</v>
      </c>
    </row>
    <row r="769" spans="1:6" x14ac:dyDescent="0.3">
      <c r="A769">
        <v>2826868</v>
      </c>
      <c r="B769" s="1">
        <v>42928</v>
      </c>
      <c r="C769" s="2">
        <v>0.51549768518518524</v>
      </c>
      <c r="D769" s="2">
        <v>0.51550925925925928</v>
      </c>
      <c r="E769">
        <f t="shared" si="22"/>
        <v>1</v>
      </c>
      <c r="F769">
        <f t="shared" si="23"/>
        <v>0</v>
      </c>
    </row>
    <row r="770" spans="1:6" x14ac:dyDescent="0.3">
      <c r="A770">
        <v>9849071</v>
      </c>
      <c r="B770" s="1">
        <v>42928</v>
      </c>
      <c r="C770" s="2">
        <v>0.51561342592592596</v>
      </c>
      <c r="D770" s="2">
        <v>0.52171296296296299</v>
      </c>
      <c r="E770">
        <f t="shared" si="22"/>
        <v>1</v>
      </c>
      <c r="F770">
        <f t="shared" si="23"/>
        <v>0</v>
      </c>
    </row>
    <row r="771" spans="1:6" x14ac:dyDescent="0.3">
      <c r="A771">
        <v>47025160</v>
      </c>
      <c r="B771" s="1">
        <v>42928</v>
      </c>
      <c r="C771" s="2">
        <v>0.52009259259259266</v>
      </c>
      <c r="D771" s="2">
        <v>0.52987268518518515</v>
      </c>
      <c r="E771">
        <f t="shared" ref="E771:E834" si="24">IF(LEN(A771)=7,1,0)</f>
        <v>0</v>
      </c>
      <c r="F771">
        <f t="shared" ref="F771:F834" si="25">IF(LEN(A771)=8,1,0)</f>
        <v>1</v>
      </c>
    </row>
    <row r="772" spans="1:6" x14ac:dyDescent="0.3">
      <c r="A772">
        <v>97798921</v>
      </c>
      <c r="B772" s="1">
        <v>42928</v>
      </c>
      <c r="C772" s="2">
        <v>0.52172453703703703</v>
      </c>
      <c r="D772" s="2">
        <v>0.52606481481481482</v>
      </c>
      <c r="E772">
        <f t="shared" si="24"/>
        <v>0</v>
      </c>
      <c r="F772">
        <f t="shared" si="25"/>
        <v>1</v>
      </c>
    </row>
    <row r="773" spans="1:6" x14ac:dyDescent="0.3">
      <c r="A773">
        <v>2248131</v>
      </c>
      <c r="B773" s="1">
        <v>42928</v>
      </c>
      <c r="C773" s="2">
        <v>0.52298611111111104</v>
      </c>
      <c r="D773" s="2">
        <v>0.53249999999999997</v>
      </c>
      <c r="E773">
        <f t="shared" si="24"/>
        <v>1</v>
      </c>
      <c r="F773">
        <f t="shared" si="25"/>
        <v>0</v>
      </c>
    </row>
    <row r="774" spans="1:6" x14ac:dyDescent="0.3">
      <c r="A774">
        <v>1973826522</v>
      </c>
      <c r="B774" s="1">
        <v>42928</v>
      </c>
      <c r="C774" s="2">
        <v>0.52342592592592596</v>
      </c>
      <c r="D774" s="2">
        <v>0.52350694444444446</v>
      </c>
      <c r="E774">
        <f t="shared" si="24"/>
        <v>0</v>
      </c>
      <c r="F774">
        <f t="shared" si="25"/>
        <v>0</v>
      </c>
    </row>
    <row r="775" spans="1:6" x14ac:dyDescent="0.3">
      <c r="A775">
        <v>6293367175</v>
      </c>
      <c r="B775" s="1">
        <v>42928</v>
      </c>
      <c r="C775" s="2">
        <v>0.52649305555555559</v>
      </c>
      <c r="D775" s="2">
        <v>0.53123842592592596</v>
      </c>
      <c r="E775">
        <f t="shared" si="24"/>
        <v>0</v>
      </c>
      <c r="F775">
        <f t="shared" si="25"/>
        <v>0</v>
      </c>
    </row>
    <row r="776" spans="1:6" x14ac:dyDescent="0.3">
      <c r="A776">
        <v>5092577</v>
      </c>
      <c r="B776" s="1">
        <v>42928</v>
      </c>
      <c r="C776" s="2">
        <v>0.52834490740740747</v>
      </c>
      <c r="D776" s="2">
        <v>0.53267361111111111</v>
      </c>
      <c r="E776">
        <f t="shared" si="24"/>
        <v>1</v>
      </c>
      <c r="F776">
        <f t="shared" si="25"/>
        <v>0</v>
      </c>
    </row>
    <row r="777" spans="1:6" x14ac:dyDescent="0.3">
      <c r="A777">
        <v>62086163</v>
      </c>
      <c r="B777" s="1">
        <v>42928</v>
      </c>
      <c r="C777" s="2">
        <v>0.53126157407407404</v>
      </c>
      <c r="D777" s="2">
        <v>0.5326157407407407</v>
      </c>
      <c r="E777">
        <f t="shared" si="24"/>
        <v>0</v>
      </c>
      <c r="F777">
        <f t="shared" si="25"/>
        <v>1</v>
      </c>
    </row>
    <row r="778" spans="1:6" x14ac:dyDescent="0.3">
      <c r="A778">
        <v>4657345</v>
      </c>
      <c r="B778" s="1">
        <v>42928</v>
      </c>
      <c r="C778" s="2">
        <v>0.53608796296296302</v>
      </c>
      <c r="D778" s="2">
        <v>0.53631944444444446</v>
      </c>
      <c r="E778">
        <f t="shared" si="24"/>
        <v>1</v>
      </c>
      <c r="F778">
        <f t="shared" si="25"/>
        <v>0</v>
      </c>
    </row>
    <row r="779" spans="1:6" x14ac:dyDescent="0.3">
      <c r="A779">
        <v>7937998</v>
      </c>
      <c r="B779" s="1">
        <v>42928</v>
      </c>
      <c r="C779" s="2">
        <v>0.53798611111111116</v>
      </c>
      <c r="D779" s="2">
        <v>0.54011574074074076</v>
      </c>
      <c r="E779">
        <f t="shared" si="24"/>
        <v>1</v>
      </c>
      <c r="F779">
        <f t="shared" si="25"/>
        <v>0</v>
      </c>
    </row>
    <row r="780" spans="1:6" x14ac:dyDescent="0.3">
      <c r="A780">
        <v>7269536</v>
      </c>
      <c r="B780" s="1">
        <v>42928</v>
      </c>
      <c r="C780" s="2">
        <v>0.53827546296296302</v>
      </c>
      <c r="D780" s="2">
        <v>0.54309027777777774</v>
      </c>
      <c r="E780">
        <f t="shared" si="24"/>
        <v>1</v>
      </c>
      <c r="F780">
        <f t="shared" si="25"/>
        <v>0</v>
      </c>
    </row>
    <row r="781" spans="1:6" x14ac:dyDescent="0.3">
      <c r="A781">
        <v>98939809</v>
      </c>
      <c r="B781" s="1">
        <v>42928</v>
      </c>
      <c r="C781" s="2">
        <v>0.53873842592592591</v>
      </c>
      <c r="D781" s="2">
        <v>0.54084490740740743</v>
      </c>
      <c r="E781">
        <f t="shared" si="24"/>
        <v>0</v>
      </c>
      <c r="F781">
        <f t="shared" si="25"/>
        <v>1</v>
      </c>
    </row>
    <row r="782" spans="1:6" x14ac:dyDescent="0.3">
      <c r="A782">
        <v>7766265</v>
      </c>
      <c r="B782" s="1">
        <v>42928</v>
      </c>
      <c r="C782" s="2">
        <v>0.54391203703703705</v>
      </c>
      <c r="D782" s="2">
        <v>0.54538194444444443</v>
      </c>
      <c r="E782">
        <f t="shared" si="24"/>
        <v>1</v>
      </c>
      <c r="F782">
        <f t="shared" si="25"/>
        <v>0</v>
      </c>
    </row>
    <row r="783" spans="1:6" x14ac:dyDescent="0.3">
      <c r="A783">
        <v>7377702</v>
      </c>
      <c r="B783" s="1">
        <v>42928</v>
      </c>
      <c r="C783" s="2">
        <v>0.54689814814814819</v>
      </c>
      <c r="D783" s="2">
        <v>0.54949074074074067</v>
      </c>
      <c r="E783">
        <f t="shared" si="24"/>
        <v>1</v>
      </c>
      <c r="F783">
        <f t="shared" si="25"/>
        <v>0</v>
      </c>
    </row>
    <row r="784" spans="1:6" x14ac:dyDescent="0.3">
      <c r="A784">
        <v>38244568</v>
      </c>
      <c r="B784" s="1">
        <v>42928</v>
      </c>
      <c r="C784" s="2">
        <v>0.54826388888888888</v>
      </c>
      <c r="D784" s="2">
        <v>0.54920138888888892</v>
      </c>
      <c r="E784">
        <f t="shared" si="24"/>
        <v>0</v>
      </c>
      <c r="F784">
        <f t="shared" si="25"/>
        <v>1</v>
      </c>
    </row>
    <row r="785" spans="1:6" x14ac:dyDescent="0.3">
      <c r="A785">
        <v>5094248</v>
      </c>
      <c r="B785" s="1">
        <v>42928</v>
      </c>
      <c r="C785" s="2">
        <v>0.55118055555555556</v>
      </c>
      <c r="D785" s="2">
        <v>0.56003472222222228</v>
      </c>
      <c r="E785">
        <f t="shared" si="24"/>
        <v>1</v>
      </c>
      <c r="F785">
        <f t="shared" si="25"/>
        <v>0</v>
      </c>
    </row>
    <row r="786" spans="1:6" x14ac:dyDescent="0.3">
      <c r="A786">
        <v>1233459</v>
      </c>
      <c r="B786" s="1">
        <v>42928</v>
      </c>
      <c r="C786" s="2">
        <v>0.55565972222222226</v>
      </c>
      <c r="D786" s="2">
        <v>0.55674768518518525</v>
      </c>
      <c r="E786">
        <f t="shared" si="24"/>
        <v>1</v>
      </c>
      <c r="F786">
        <f t="shared" si="25"/>
        <v>0</v>
      </c>
    </row>
    <row r="787" spans="1:6" x14ac:dyDescent="0.3">
      <c r="A787">
        <v>9398644</v>
      </c>
      <c r="B787" s="1">
        <v>42928</v>
      </c>
      <c r="C787" s="2">
        <v>0.55717592592592591</v>
      </c>
      <c r="D787" s="2">
        <v>0.56753472222222223</v>
      </c>
      <c r="E787">
        <f t="shared" si="24"/>
        <v>1</v>
      </c>
      <c r="F787">
        <f t="shared" si="25"/>
        <v>0</v>
      </c>
    </row>
    <row r="788" spans="1:6" x14ac:dyDescent="0.3">
      <c r="A788">
        <v>3390459</v>
      </c>
      <c r="B788" s="1">
        <v>42928</v>
      </c>
      <c r="C788" s="2">
        <v>0.55869212962962966</v>
      </c>
      <c r="D788" s="2">
        <v>0.55922453703703701</v>
      </c>
      <c r="E788">
        <f t="shared" si="24"/>
        <v>1</v>
      </c>
      <c r="F788">
        <f t="shared" si="25"/>
        <v>0</v>
      </c>
    </row>
    <row r="789" spans="1:6" x14ac:dyDescent="0.3">
      <c r="A789">
        <v>5252835</v>
      </c>
      <c r="B789" s="1">
        <v>42928</v>
      </c>
      <c r="C789" s="2">
        <v>0.55907407407407406</v>
      </c>
      <c r="D789" s="2">
        <v>0.56937499999999996</v>
      </c>
      <c r="E789">
        <f t="shared" si="24"/>
        <v>1</v>
      </c>
      <c r="F789">
        <f t="shared" si="25"/>
        <v>0</v>
      </c>
    </row>
    <row r="790" spans="1:6" x14ac:dyDescent="0.3">
      <c r="A790">
        <v>15643568</v>
      </c>
      <c r="B790" s="1">
        <v>42928</v>
      </c>
      <c r="C790" s="2">
        <v>0.56074074074074076</v>
      </c>
      <c r="D790" s="2">
        <v>0.56283564814814813</v>
      </c>
      <c r="E790">
        <f t="shared" si="24"/>
        <v>0</v>
      </c>
      <c r="F790">
        <f t="shared" si="25"/>
        <v>1</v>
      </c>
    </row>
    <row r="791" spans="1:6" x14ac:dyDescent="0.3">
      <c r="A791">
        <v>39921944</v>
      </c>
      <c r="B791" s="1">
        <v>42928</v>
      </c>
      <c r="C791" s="2">
        <v>0.56398148148148153</v>
      </c>
      <c r="D791" s="2">
        <v>0.57387731481481474</v>
      </c>
      <c r="E791">
        <f t="shared" si="24"/>
        <v>0</v>
      </c>
      <c r="F791">
        <f t="shared" si="25"/>
        <v>1</v>
      </c>
    </row>
    <row r="792" spans="1:6" x14ac:dyDescent="0.3">
      <c r="A792">
        <v>66800387</v>
      </c>
      <c r="B792" s="1">
        <v>42928</v>
      </c>
      <c r="C792" s="2">
        <v>0.56509259259259259</v>
      </c>
      <c r="D792" s="2">
        <v>0.56554398148148144</v>
      </c>
      <c r="E792">
        <f t="shared" si="24"/>
        <v>0</v>
      </c>
      <c r="F792">
        <f t="shared" si="25"/>
        <v>1</v>
      </c>
    </row>
    <row r="793" spans="1:6" x14ac:dyDescent="0.3">
      <c r="A793">
        <v>88664428</v>
      </c>
      <c r="B793" s="1">
        <v>42928</v>
      </c>
      <c r="C793" s="2">
        <v>0.56527777777777777</v>
      </c>
      <c r="D793" s="2">
        <v>0.56814814814814818</v>
      </c>
      <c r="E793">
        <f t="shared" si="24"/>
        <v>0</v>
      </c>
      <c r="F793">
        <f t="shared" si="25"/>
        <v>1</v>
      </c>
    </row>
    <row r="794" spans="1:6" x14ac:dyDescent="0.3">
      <c r="A794">
        <v>4111617</v>
      </c>
      <c r="B794" s="1">
        <v>42928</v>
      </c>
      <c r="C794" s="2">
        <v>0.56555555555555559</v>
      </c>
      <c r="D794" s="2">
        <v>0.56971064814814809</v>
      </c>
      <c r="E794">
        <f t="shared" si="24"/>
        <v>1</v>
      </c>
      <c r="F794">
        <f t="shared" si="25"/>
        <v>0</v>
      </c>
    </row>
    <row r="795" spans="1:6" x14ac:dyDescent="0.3">
      <c r="A795">
        <v>9804309</v>
      </c>
      <c r="B795" s="1">
        <v>42928</v>
      </c>
      <c r="C795" s="2">
        <v>0.56918981481481479</v>
      </c>
      <c r="D795" s="2">
        <v>0.5784259259259259</v>
      </c>
      <c r="E795">
        <f t="shared" si="24"/>
        <v>1</v>
      </c>
      <c r="F795">
        <f t="shared" si="25"/>
        <v>0</v>
      </c>
    </row>
    <row r="796" spans="1:6" x14ac:dyDescent="0.3">
      <c r="A796">
        <v>3382728</v>
      </c>
      <c r="B796" s="1">
        <v>42928</v>
      </c>
      <c r="C796" s="2">
        <v>0.56953703703703706</v>
      </c>
      <c r="D796" s="2">
        <v>0.57401620370370365</v>
      </c>
      <c r="E796">
        <f t="shared" si="24"/>
        <v>1</v>
      </c>
      <c r="F796">
        <f t="shared" si="25"/>
        <v>0</v>
      </c>
    </row>
    <row r="797" spans="1:6" x14ac:dyDescent="0.3">
      <c r="A797">
        <v>9091369</v>
      </c>
      <c r="B797" s="1">
        <v>42928</v>
      </c>
      <c r="C797" s="2">
        <v>0.57231481481481483</v>
      </c>
      <c r="D797" s="2">
        <v>0.57403935185185184</v>
      </c>
      <c r="E797">
        <f t="shared" si="24"/>
        <v>1</v>
      </c>
      <c r="F797">
        <f t="shared" si="25"/>
        <v>0</v>
      </c>
    </row>
    <row r="798" spans="1:6" x14ac:dyDescent="0.3">
      <c r="A798">
        <v>3981821518</v>
      </c>
      <c r="B798" s="1">
        <v>42928</v>
      </c>
      <c r="C798" s="2">
        <v>0.57445601851851846</v>
      </c>
      <c r="D798" s="2">
        <v>0.57703703703703701</v>
      </c>
      <c r="E798">
        <f t="shared" si="24"/>
        <v>0</v>
      </c>
      <c r="F798">
        <f t="shared" si="25"/>
        <v>0</v>
      </c>
    </row>
    <row r="799" spans="1:6" x14ac:dyDescent="0.3">
      <c r="A799">
        <v>6304174</v>
      </c>
      <c r="B799" s="1">
        <v>42928</v>
      </c>
      <c r="C799" s="2">
        <v>0.57445601851851846</v>
      </c>
      <c r="D799" s="2">
        <v>0.58512731481481484</v>
      </c>
      <c r="E799">
        <f t="shared" si="24"/>
        <v>1</v>
      </c>
      <c r="F799">
        <f t="shared" si="25"/>
        <v>0</v>
      </c>
    </row>
    <row r="800" spans="1:6" x14ac:dyDescent="0.3">
      <c r="A800">
        <v>8233999</v>
      </c>
      <c r="B800" s="1">
        <v>42928</v>
      </c>
      <c r="C800" s="2">
        <v>0.5782870370370371</v>
      </c>
      <c r="D800" s="2">
        <v>0.58834490740740741</v>
      </c>
      <c r="E800">
        <f t="shared" si="24"/>
        <v>1</v>
      </c>
      <c r="F800">
        <f t="shared" si="25"/>
        <v>0</v>
      </c>
    </row>
    <row r="801" spans="1:6" x14ac:dyDescent="0.3">
      <c r="A801">
        <v>97782375</v>
      </c>
      <c r="B801" s="1">
        <v>42928</v>
      </c>
      <c r="C801" s="2">
        <v>0.58054398148148145</v>
      </c>
      <c r="D801" s="2">
        <v>0.58196759259259256</v>
      </c>
      <c r="E801">
        <f t="shared" si="24"/>
        <v>0</v>
      </c>
      <c r="F801">
        <f t="shared" si="25"/>
        <v>1</v>
      </c>
    </row>
    <row r="802" spans="1:6" x14ac:dyDescent="0.3">
      <c r="A802">
        <v>2826868</v>
      </c>
      <c r="B802" s="1">
        <v>42928</v>
      </c>
      <c r="C802" s="2">
        <v>0.58266203703703701</v>
      </c>
      <c r="D802" s="2">
        <v>0.59348379629629633</v>
      </c>
      <c r="E802">
        <f t="shared" si="24"/>
        <v>1</v>
      </c>
      <c r="F802">
        <f t="shared" si="25"/>
        <v>0</v>
      </c>
    </row>
    <row r="803" spans="1:6" x14ac:dyDescent="0.3">
      <c r="A803">
        <v>93794133</v>
      </c>
      <c r="B803" s="1">
        <v>42928</v>
      </c>
      <c r="C803" s="2">
        <v>0.58592592592592596</v>
      </c>
      <c r="D803" s="2">
        <v>0.59038194444444447</v>
      </c>
      <c r="E803">
        <f t="shared" si="24"/>
        <v>0</v>
      </c>
      <c r="F803">
        <f t="shared" si="25"/>
        <v>1</v>
      </c>
    </row>
    <row r="804" spans="1:6" x14ac:dyDescent="0.3">
      <c r="A804">
        <v>85838361</v>
      </c>
      <c r="B804" s="1">
        <v>42928</v>
      </c>
      <c r="C804" s="2">
        <v>0.58909722222222227</v>
      </c>
      <c r="D804" s="2">
        <v>0.5993518518518518</v>
      </c>
      <c r="E804">
        <f t="shared" si="24"/>
        <v>0</v>
      </c>
      <c r="F804">
        <f t="shared" si="25"/>
        <v>1</v>
      </c>
    </row>
    <row r="805" spans="1:6" x14ac:dyDescent="0.3">
      <c r="A805">
        <v>1616328</v>
      </c>
      <c r="B805" s="1">
        <v>42928</v>
      </c>
      <c r="C805" s="2">
        <v>0.59354166666666663</v>
      </c>
      <c r="D805" s="2">
        <v>0.59888888888888892</v>
      </c>
      <c r="E805">
        <f t="shared" si="24"/>
        <v>1</v>
      </c>
      <c r="F805">
        <f t="shared" si="25"/>
        <v>0</v>
      </c>
    </row>
    <row r="806" spans="1:6" x14ac:dyDescent="0.3">
      <c r="A806">
        <v>9773176</v>
      </c>
      <c r="B806" s="1">
        <v>42928</v>
      </c>
      <c r="C806" s="2">
        <v>0.59873842592592597</v>
      </c>
      <c r="D806" s="2">
        <v>0.60127314814814814</v>
      </c>
      <c r="E806">
        <f t="shared" si="24"/>
        <v>1</v>
      </c>
      <c r="F806">
        <f t="shared" si="25"/>
        <v>0</v>
      </c>
    </row>
    <row r="807" spans="1:6" x14ac:dyDescent="0.3">
      <c r="A807">
        <v>8246306</v>
      </c>
      <c r="B807" s="1">
        <v>42928</v>
      </c>
      <c r="C807" s="2">
        <v>0.59928240740740735</v>
      </c>
      <c r="D807" s="2">
        <v>0.60182870370370367</v>
      </c>
      <c r="E807">
        <f t="shared" si="24"/>
        <v>1</v>
      </c>
      <c r="F807">
        <f t="shared" si="25"/>
        <v>0</v>
      </c>
    </row>
    <row r="808" spans="1:6" x14ac:dyDescent="0.3">
      <c r="A808">
        <v>2412611</v>
      </c>
      <c r="B808" s="1">
        <v>42928</v>
      </c>
      <c r="C808" s="2">
        <v>0.60065972222222219</v>
      </c>
      <c r="D808" s="2">
        <v>0.60902777777777783</v>
      </c>
      <c r="E808">
        <f t="shared" si="24"/>
        <v>1</v>
      </c>
      <c r="F808">
        <f t="shared" si="25"/>
        <v>0</v>
      </c>
    </row>
    <row r="809" spans="1:6" x14ac:dyDescent="0.3">
      <c r="A809">
        <v>7795911</v>
      </c>
      <c r="B809" s="1">
        <v>42928</v>
      </c>
      <c r="C809" s="2">
        <v>0.60528935185185184</v>
      </c>
      <c r="D809" s="2">
        <v>0.60805555555555557</v>
      </c>
      <c r="E809">
        <f t="shared" si="24"/>
        <v>1</v>
      </c>
      <c r="F809">
        <f t="shared" si="25"/>
        <v>0</v>
      </c>
    </row>
    <row r="810" spans="1:6" x14ac:dyDescent="0.3">
      <c r="A810">
        <v>8063487</v>
      </c>
      <c r="B810" s="1">
        <v>42928</v>
      </c>
      <c r="C810" s="2">
        <v>0.61028935185185185</v>
      </c>
      <c r="D810" s="2">
        <v>0.61681712962962965</v>
      </c>
      <c r="E810">
        <f t="shared" si="24"/>
        <v>1</v>
      </c>
      <c r="F810">
        <f t="shared" si="25"/>
        <v>0</v>
      </c>
    </row>
    <row r="811" spans="1:6" x14ac:dyDescent="0.3">
      <c r="A811">
        <v>68677362</v>
      </c>
      <c r="B811" s="1">
        <v>42928</v>
      </c>
      <c r="C811" s="2">
        <v>0.61534722222222216</v>
      </c>
      <c r="D811" s="2">
        <v>0.61554398148148148</v>
      </c>
      <c r="E811">
        <f t="shared" si="24"/>
        <v>0</v>
      </c>
      <c r="F811">
        <f t="shared" si="25"/>
        <v>1</v>
      </c>
    </row>
    <row r="812" spans="1:6" x14ac:dyDescent="0.3">
      <c r="A812">
        <v>6766787935</v>
      </c>
      <c r="B812" s="1">
        <v>42928</v>
      </c>
      <c r="C812" s="2">
        <v>0.62077546296296293</v>
      </c>
      <c r="D812" s="2">
        <v>0.62708333333333333</v>
      </c>
      <c r="E812">
        <f t="shared" si="24"/>
        <v>0</v>
      </c>
      <c r="F812">
        <f t="shared" si="25"/>
        <v>0</v>
      </c>
    </row>
    <row r="813" spans="1:6" x14ac:dyDescent="0.3">
      <c r="A813">
        <v>27791497</v>
      </c>
      <c r="B813" s="1">
        <v>42928</v>
      </c>
      <c r="C813" s="2">
        <v>0.62372685185185184</v>
      </c>
      <c r="D813" s="2">
        <v>0.63241898148148146</v>
      </c>
      <c r="E813">
        <f t="shared" si="24"/>
        <v>0</v>
      </c>
      <c r="F813">
        <f t="shared" si="25"/>
        <v>1</v>
      </c>
    </row>
    <row r="814" spans="1:6" x14ac:dyDescent="0.3">
      <c r="A814">
        <v>6158527</v>
      </c>
      <c r="B814" s="1">
        <v>42928</v>
      </c>
      <c r="C814" s="2">
        <v>0.62449074074074074</v>
      </c>
      <c r="D814" s="2">
        <v>0.62653935185185183</v>
      </c>
      <c r="E814">
        <f t="shared" si="24"/>
        <v>1</v>
      </c>
      <c r="F814">
        <f t="shared" si="25"/>
        <v>0</v>
      </c>
    </row>
    <row r="815" spans="1:6" x14ac:dyDescent="0.3">
      <c r="A815">
        <v>3456554</v>
      </c>
      <c r="B815" s="1">
        <v>42928</v>
      </c>
      <c r="C815" s="2">
        <v>0.62615740740740744</v>
      </c>
      <c r="D815" s="2">
        <v>0.63491898148148151</v>
      </c>
      <c r="E815">
        <f t="shared" si="24"/>
        <v>1</v>
      </c>
      <c r="F815">
        <f t="shared" si="25"/>
        <v>0</v>
      </c>
    </row>
    <row r="816" spans="1:6" x14ac:dyDescent="0.3">
      <c r="A816">
        <v>3437033</v>
      </c>
      <c r="B816" s="1">
        <v>42929</v>
      </c>
      <c r="C816" s="2">
        <v>0.33812500000000001</v>
      </c>
      <c r="D816" s="2">
        <v>0.34457175925925926</v>
      </c>
      <c r="E816">
        <f t="shared" si="24"/>
        <v>1</v>
      </c>
      <c r="F816">
        <f t="shared" si="25"/>
        <v>0</v>
      </c>
    </row>
    <row r="817" spans="1:6" x14ac:dyDescent="0.3">
      <c r="A817">
        <v>2128068</v>
      </c>
      <c r="B817" s="1">
        <v>42929</v>
      </c>
      <c r="C817" s="2">
        <v>0.34258101851851852</v>
      </c>
      <c r="D817" s="2">
        <v>0.34574074074074074</v>
      </c>
      <c r="E817">
        <f t="shared" si="24"/>
        <v>1</v>
      </c>
      <c r="F817">
        <f t="shared" si="25"/>
        <v>0</v>
      </c>
    </row>
    <row r="818" spans="1:6" x14ac:dyDescent="0.3">
      <c r="A818">
        <v>20679187</v>
      </c>
      <c r="B818" s="1">
        <v>42929</v>
      </c>
      <c r="C818" s="2">
        <v>0.34833333333333333</v>
      </c>
      <c r="D818" s="2">
        <v>0.35206018518518517</v>
      </c>
      <c r="E818">
        <f t="shared" si="24"/>
        <v>0</v>
      </c>
      <c r="F818">
        <f t="shared" si="25"/>
        <v>1</v>
      </c>
    </row>
    <row r="819" spans="1:6" x14ac:dyDescent="0.3">
      <c r="A819">
        <v>9259392564</v>
      </c>
      <c r="B819" s="1">
        <v>42929</v>
      </c>
      <c r="C819" s="2">
        <v>0.35311342592592593</v>
      </c>
      <c r="D819" s="2">
        <v>0.35888888888888887</v>
      </c>
      <c r="E819">
        <f t="shared" si="24"/>
        <v>0</v>
      </c>
      <c r="F819">
        <f t="shared" si="25"/>
        <v>0</v>
      </c>
    </row>
    <row r="820" spans="1:6" x14ac:dyDescent="0.3">
      <c r="A820">
        <v>7852624</v>
      </c>
      <c r="B820" s="1">
        <v>42929</v>
      </c>
      <c r="C820" s="2">
        <v>0.3588541666666667</v>
      </c>
      <c r="D820" s="2">
        <v>0.36913194444444447</v>
      </c>
      <c r="E820">
        <f t="shared" si="24"/>
        <v>1</v>
      </c>
      <c r="F820">
        <f t="shared" si="25"/>
        <v>0</v>
      </c>
    </row>
    <row r="821" spans="1:6" x14ac:dyDescent="0.3">
      <c r="A821">
        <v>8838584</v>
      </c>
      <c r="B821" s="1">
        <v>42929</v>
      </c>
      <c r="C821" s="2">
        <v>0.36204861111111114</v>
      </c>
      <c r="D821" s="2">
        <v>0.37230324074074073</v>
      </c>
      <c r="E821">
        <f t="shared" si="24"/>
        <v>1</v>
      </c>
      <c r="F821">
        <f t="shared" si="25"/>
        <v>0</v>
      </c>
    </row>
    <row r="822" spans="1:6" x14ac:dyDescent="0.3">
      <c r="A822">
        <v>2492731</v>
      </c>
      <c r="B822" s="1">
        <v>42929</v>
      </c>
      <c r="C822" s="2">
        <v>0.36341435185185184</v>
      </c>
      <c r="D822" s="2">
        <v>0.36506944444444445</v>
      </c>
      <c r="E822">
        <f t="shared" si="24"/>
        <v>1</v>
      </c>
      <c r="F822">
        <f t="shared" si="25"/>
        <v>0</v>
      </c>
    </row>
    <row r="823" spans="1:6" x14ac:dyDescent="0.3">
      <c r="A823">
        <v>8028777</v>
      </c>
      <c r="B823" s="1">
        <v>42929</v>
      </c>
      <c r="C823" s="2">
        <v>0.36505787037037035</v>
      </c>
      <c r="D823" s="2">
        <v>0.37204861111111115</v>
      </c>
      <c r="E823">
        <f t="shared" si="24"/>
        <v>1</v>
      </c>
      <c r="F823">
        <f t="shared" si="25"/>
        <v>0</v>
      </c>
    </row>
    <row r="824" spans="1:6" x14ac:dyDescent="0.3">
      <c r="A824">
        <v>2619219</v>
      </c>
      <c r="B824" s="1">
        <v>42929</v>
      </c>
      <c r="C824" s="2">
        <v>0.36586805555555557</v>
      </c>
      <c r="D824" s="2">
        <v>0.36783564814814818</v>
      </c>
      <c r="E824">
        <f t="shared" si="24"/>
        <v>1</v>
      </c>
      <c r="F824">
        <f t="shared" si="25"/>
        <v>0</v>
      </c>
    </row>
    <row r="825" spans="1:6" x14ac:dyDescent="0.3">
      <c r="A825">
        <v>2506618</v>
      </c>
      <c r="B825" s="1">
        <v>42929</v>
      </c>
      <c r="C825" s="2">
        <v>0.36704861111111109</v>
      </c>
      <c r="D825" s="2">
        <v>0.37783564814814818</v>
      </c>
      <c r="E825">
        <f t="shared" si="24"/>
        <v>1</v>
      </c>
      <c r="F825">
        <f t="shared" si="25"/>
        <v>0</v>
      </c>
    </row>
    <row r="826" spans="1:6" x14ac:dyDescent="0.3">
      <c r="A826">
        <v>7979313</v>
      </c>
      <c r="B826" s="1">
        <v>42929</v>
      </c>
      <c r="C826" s="2">
        <v>0.37074074074074076</v>
      </c>
      <c r="D826" s="2">
        <v>0.37601851851851853</v>
      </c>
      <c r="E826">
        <f t="shared" si="24"/>
        <v>1</v>
      </c>
      <c r="F826">
        <f t="shared" si="25"/>
        <v>0</v>
      </c>
    </row>
    <row r="827" spans="1:6" x14ac:dyDescent="0.3">
      <c r="A827">
        <v>23123600</v>
      </c>
      <c r="B827" s="1">
        <v>42929</v>
      </c>
      <c r="C827" s="2">
        <v>0.37334490740740739</v>
      </c>
      <c r="D827" s="2">
        <v>0.3740856481481481</v>
      </c>
      <c r="E827">
        <f t="shared" si="24"/>
        <v>0</v>
      </c>
      <c r="F827">
        <f t="shared" si="25"/>
        <v>1</v>
      </c>
    </row>
    <row r="828" spans="1:6" x14ac:dyDescent="0.3">
      <c r="A828">
        <v>9849476</v>
      </c>
      <c r="B828" s="1">
        <v>42929</v>
      </c>
      <c r="C828" s="2">
        <v>0.37653935185185183</v>
      </c>
      <c r="D828" s="2">
        <v>0.37709490740740742</v>
      </c>
      <c r="E828">
        <f t="shared" si="24"/>
        <v>1</v>
      </c>
      <c r="F828">
        <f t="shared" si="25"/>
        <v>0</v>
      </c>
    </row>
    <row r="829" spans="1:6" x14ac:dyDescent="0.3">
      <c r="A829">
        <v>27410048</v>
      </c>
      <c r="B829" s="1">
        <v>42929</v>
      </c>
      <c r="C829" s="2">
        <v>0.37748842592592591</v>
      </c>
      <c r="D829" s="2">
        <v>0.37763888888888886</v>
      </c>
      <c r="E829">
        <f t="shared" si="24"/>
        <v>0</v>
      </c>
      <c r="F829">
        <f t="shared" si="25"/>
        <v>1</v>
      </c>
    </row>
    <row r="830" spans="1:6" x14ac:dyDescent="0.3">
      <c r="A830">
        <v>6746757</v>
      </c>
      <c r="B830" s="1">
        <v>42929</v>
      </c>
      <c r="C830" s="2">
        <v>0.3790162037037037</v>
      </c>
      <c r="D830" s="2">
        <v>0.38123842592592588</v>
      </c>
      <c r="E830">
        <f t="shared" si="24"/>
        <v>1</v>
      </c>
      <c r="F830">
        <f t="shared" si="25"/>
        <v>0</v>
      </c>
    </row>
    <row r="831" spans="1:6" x14ac:dyDescent="0.3">
      <c r="A831">
        <v>5087066</v>
      </c>
      <c r="B831" s="1">
        <v>42929</v>
      </c>
      <c r="C831" s="2">
        <v>0.38018518518518518</v>
      </c>
      <c r="D831" s="2">
        <v>0.38339120370370372</v>
      </c>
      <c r="E831">
        <f t="shared" si="24"/>
        <v>1</v>
      </c>
      <c r="F831">
        <f t="shared" si="25"/>
        <v>0</v>
      </c>
    </row>
    <row r="832" spans="1:6" x14ac:dyDescent="0.3">
      <c r="A832">
        <v>9680416</v>
      </c>
      <c r="B832" s="1">
        <v>42929</v>
      </c>
      <c r="C832" s="2">
        <v>0.38480324074074074</v>
      </c>
      <c r="D832" s="2">
        <v>0.39057870370370368</v>
      </c>
      <c r="E832">
        <f t="shared" si="24"/>
        <v>1</v>
      </c>
      <c r="F832">
        <f t="shared" si="25"/>
        <v>0</v>
      </c>
    </row>
    <row r="833" spans="1:6" x14ac:dyDescent="0.3">
      <c r="A833">
        <v>9356216</v>
      </c>
      <c r="B833" s="1">
        <v>42929</v>
      </c>
      <c r="C833" s="2">
        <v>0.38966435185185189</v>
      </c>
      <c r="D833" s="2">
        <v>0.40104166666666669</v>
      </c>
      <c r="E833">
        <f t="shared" si="24"/>
        <v>1</v>
      </c>
      <c r="F833">
        <f t="shared" si="25"/>
        <v>0</v>
      </c>
    </row>
    <row r="834" spans="1:6" x14ac:dyDescent="0.3">
      <c r="A834">
        <v>7415603</v>
      </c>
      <c r="B834" s="1">
        <v>42929</v>
      </c>
      <c r="C834" s="2">
        <v>0.39194444444444443</v>
      </c>
      <c r="D834" s="2">
        <v>0.39535879629629633</v>
      </c>
      <c r="E834">
        <f t="shared" si="24"/>
        <v>1</v>
      </c>
      <c r="F834">
        <f t="shared" si="25"/>
        <v>0</v>
      </c>
    </row>
    <row r="835" spans="1:6" x14ac:dyDescent="0.3">
      <c r="A835">
        <v>28145499</v>
      </c>
      <c r="B835" s="1">
        <v>42929</v>
      </c>
      <c r="C835" s="2">
        <v>0.3972222222222222</v>
      </c>
      <c r="D835" s="2">
        <v>0.40084490740740741</v>
      </c>
      <c r="E835">
        <f t="shared" ref="E835:E898" si="26">IF(LEN(A835)=7,1,0)</f>
        <v>0</v>
      </c>
      <c r="F835">
        <f t="shared" ref="F835:F898" si="27">IF(LEN(A835)=8,1,0)</f>
        <v>1</v>
      </c>
    </row>
    <row r="836" spans="1:6" x14ac:dyDescent="0.3">
      <c r="A836">
        <v>61527800</v>
      </c>
      <c r="B836" s="1">
        <v>42929</v>
      </c>
      <c r="C836" s="2">
        <v>0.39988425925925924</v>
      </c>
      <c r="D836" s="2">
        <v>0.4100462962962963</v>
      </c>
      <c r="E836">
        <f t="shared" si="26"/>
        <v>0</v>
      </c>
      <c r="F836">
        <f t="shared" si="27"/>
        <v>1</v>
      </c>
    </row>
    <row r="837" spans="1:6" x14ac:dyDescent="0.3">
      <c r="A837">
        <v>4873703</v>
      </c>
      <c r="B837" s="1">
        <v>42929</v>
      </c>
      <c r="C837" s="2">
        <v>0.40539351851851851</v>
      </c>
      <c r="D837" s="2">
        <v>0.4143634259259259</v>
      </c>
      <c r="E837">
        <f t="shared" si="26"/>
        <v>1</v>
      </c>
      <c r="F837">
        <f t="shared" si="27"/>
        <v>0</v>
      </c>
    </row>
    <row r="838" spans="1:6" x14ac:dyDescent="0.3">
      <c r="A838">
        <v>43019885</v>
      </c>
      <c r="B838" s="1">
        <v>42929</v>
      </c>
      <c r="C838" s="2">
        <v>0.4064814814814815</v>
      </c>
      <c r="D838" s="2">
        <v>0.41630787037037037</v>
      </c>
      <c r="E838">
        <f t="shared" si="26"/>
        <v>0</v>
      </c>
      <c r="F838">
        <f t="shared" si="27"/>
        <v>1</v>
      </c>
    </row>
    <row r="839" spans="1:6" x14ac:dyDescent="0.3">
      <c r="A839">
        <v>7388260</v>
      </c>
      <c r="B839" s="1">
        <v>42929</v>
      </c>
      <c r="C839" s="2">
        <v>0.41149305555555554</v>
      </c>
      <c r="D839" s="2">
        <v>0.41928240740740735</v>
      </c>
      <c r="E839">
        <f t="shared" si="26"/>
        <v>1</v>
      </c>
      <c r="F839">
        <f t="shared" si="27"/>
        <v>0</v>
      </c>
    </row>
    <row r="840" spans="1:6" x14ac:dyDescent="0.3">
      <c r="A840">
        <v>4581715</v>
      </c>
      <c r="B840" s="1">
        <v>42929</v>
      </c>
      <c r="C840" s="2">
        <v>0.41172453703703704</v>
      </c>
      <c r="D840" s="2">
        <v>0.42146990740740736</v>
      </c>
      <c r="E840">
        <f t="shared" si="26"/>
        <v>1</v>
      </c>
      <c r="F840">
        <f t="shared" si="27"/>
        <v>0</v>
      </c>
    </row>
    <row r="841" spans="1:6" x14ac:dyDescent="0.3">
      <c r="A841">
        <v>58420185</v>
      </c>
      <c r="B841" s="1">
        <v>42929</v>
      </c>
      <c r="C841" s="2">
        <v>0.41729166666666667</v>
      </c>
      <c r="D841" s="2">
        <v>0.42122685185185182</v>
      </c>
      <c r="E841">
        <f t="shared" si="26"/>
        <v>0</v>
      </c>
      <c r="F841">
        <f t="shared" si="27"/>
        <v>1</v>
      </c>
    </row>
    <row r="842" spans="1:6" x14ac:dyDescent="0.3">
      <c r="A842">
        <v>45948073</v>
      </c>
      <c r="B842" s="1">
        <v>42929</v>
      </c>
      <c r="C842" s="2">
        <v>0.41979166666666662</v>
      </c>
      <c r="D842" s="2">
        <v>0.42586805555555557</v>
      </c>
      <c r="E842">
        <f t="shared" si="26"/>
        <v>0</v>
      </c>
      <c r="F842">
        <f t="shared" si="27"/>
        <v>1</v>
      </c>
    </row>
    <row r="843" spans="1:6" x14ac:dyDescent="0.3">
      <c r="A843">
        <v>4473835</v>
      </c>
      <c r="B843" s="1">
        <v>42929</v>
      </c>
      <c r="C843" s="2">
        <v>0.42091435185185189</v>
      </c>
      <c r="D843" s="2">
        <v>0.42609953703703707</v>
      </c>
      <c r="E843">
        <f t="shared" si="26"/>
        <v>1</v>
      </c>
      <c r="F843">
        <f t="shared" si="27"/>
        <v>0</v>
      </c>
    </row>
    <row r="844" spans="1:6" x14ac:dyDescent="0.3">
      <c r="A844">
        <v>7739841</v>
      </c>
      <c r="B844" s="1">
        <v>42929</v>
      </c>
      <c r="C844" s="2">
        <v>0.42418981481481483</v>
      </c>
      <c r="D844" s="2">
        <v>0.42598379629629629</v>
      </c>
      <c r="E844">
        <f t="shared" si="26"/>
        <v>1</v>
      </c>
      <c r="F844">
        <f t="shared" si="27"/>
        <v>0</v>
      </c>
    </row>
    <row r="845" spans="1:6" x14ac:dyDescent="0.3">
      <c r="A845">
        <v>6275284312</v>
      </c>
      <c r="B845" s="1">
        <v>42929</v>
      </c>
      <c r="C845" s="2">
        <v>0.4291550925925926</v>
      </c>
      <c r="D845" s="2">
        <v>0.4339351851851852</v>
      </c>
      <c r="E845">
        <f t="shared" si="26"/>
        <v>0</v>
      </c>
      <c r="F845">
        <f t="shared" si="27"/>
        <v>0</v>
      </c>
    </row>
    <row r="846" spans="1:6" x14ac:dyDescent="0.3">
      <c r="A846">
        <v>1692981</v>
      </c>
      <c r="B846" s="1">
        <v>42929</v>
      </c>
      <c r="C846" s="2">
        <v>0.43297453703703703</v>
      </c>
      <c r="D846" s="2">
        <v>0.43424768518518514</v>
      </c>
      <c r="E846">
        <f t="shared" si="26"/>
        <v>1</v>
      </c>
      <c r="F846">
        <f t="shared" si="27"/>
        <v>0</v>
      </c>
    </row>
    <row r="847" spans="1:6" x14ac:dyDescent="0.3">
      <c r="A847">
        <v>9270571</v>
      </c>
      <c r="B847" s="1">
        <v>42929</v>
      </c>
      <c r="C847" s="2">
        <v>0.43782407407407403</v>
      </c>
      <c r="D847" s="2">
        <v>0.44560185185185186</v>
      </c>
      <c r="E847">
        <f t="shared" si="26"/>
        <v>1</v>
      </c>
      <c r="F847">
        <f t="shared" si="27"/>
        <v>0</v>
      </c>
    </row>
    <row r="848" spans="1:6" x14ac:dyDescent="0.3">
      <c r="A848">
        <v>6299545</v>
      </c>
      <c r="B848" s="1">
        <v>42929</v>
      </c>
      <c r="C848" s="2">
        <v>0.43986111111111109</v>
      </c>
      <c r="D848" s="2">
        <v>0.44298611111111108</v>
      </c>
      <c r="E848">
        <f t="shared" si="26"/>
        <v>1</v>
      </c>
      <c r="F848">
        <f t="shared" si="27"/>
        <v>0</v>
      </c>
    </row>
    <row r="849" spans="1:6" x14ac:dyDescent="0.3">
      <c r="A849">
        <v>67064385</v>
      </c>
      <c r="B849" s="1">
        <v>42929</v>
      </c>
      <c r="C849" s="2">
        <v>0.44278935185185181</v>
      </c>
      <c r="D849" s="2">
        <v>0.44480324074074074</v>
      </c>
      <c r="E849">
        <f t="shared" si="26"/>
        <v>0</v>
      </c>
      <c r="F849">
        <f t="shared" si="27"/>
        <v>1</v>
      </c>
    </row>
    <row r="850" spans="1:6" x14ac:dyDescent="0.3">
      <c r="A850">
        <v>4062215</v>
      </c>
      <c r="B850" s="1">
        <v>42929</v>
      </c>
      <c r="C850" s="2">
        <v>0.44732638888888893</v>
      </c>
      <c r="D850" s="2">
        <v>0.45466435185185183</v>
      </c>
      <c r="E850">
        <f t="shared" si="26"/>
        <v>1</v>
      </c>
      <c r="F850">
        <f t="shared" si="27"/>
        <v>0</v>
      </c>
    </row>
    <row r="851" spans="1:6" x14ac:dyDescent="0.3">
      <c r="A851">
        <v>2835355</v>
      </c>
      <c r="B851" s="1">
        <v>42929</v>
      </c>
      <c r="C851" s="2">
        <v>0.45131944444444444</v>
      </c>
      <c r="D851" s="2">
        <v>0.45689814814814816</v>
      </c>
      <c r="E851">
        <f t="shared" si="26"/>
        <v>1</v>
      </c>
      <c r="F851">
        <f t="shared" si="27"/>
        <v>0</v>
      </c>
    </row>
    <row r="852" spans="1:6" x14ac:dyDescent="0.3">
      <c r="A852">
        <v>9283739</v>
      </c>
      <c r="B852" s="1">
        <v>42929</v>
      </c>
      <c r="C852" s="2">
        <v>0.45489583333333333</v>
      </c>
      <c r="D852" s="2">
        <v>0.46451388888888889</v>
      </c>
      <c r="E852">
        <f t="shared" si="26"/>
        <v>1</v>
      </c>
      <c r="F852">
        <f t="shared" si="27"/>
        <v>0</v>
      </c>
    </row>
    <row r="853" spans="1:6" x14ac:dyDescent="0.3">
      <c r="A853">
        <v>7118082</v>
      </c>
      <c r="B853" s="1">
        <v>42929</v>
      </c>
      <c r="C853" s="2">
        <v>0.45682870370370371</v>
      </c>
      <c r="D853" s="2">
        <v>0.4664699074074074</v>
      </c>
      <c r="E853">
        <f t="shared" si="26"/>
        <v>1</v>
      </c>
      <c r="F853">
        <f t="shared" si="27"/>
        <v>0</v>
      </c>
    </row>
    <row r="854" spans="1:6" x14ac:dyDescent="0.3">
      <c r="A854">
        <v>30178521</v>
      </c>
      <c r="B854" s="1">
        <v>42929</v>
      </c>
      <c r="C854" s="2">
        <v>0.45968750000000003</v>
      </c>
      <c r="D854" s="2">
        <v>0.46520833333333328</v>
      </c>
      <c r="E854">
        <f t="shared" si="26"/>
        <v>0</v>
      </c>
      <c r="F854">
        <f t="shared" si="27"/>
        <v>1</v>
      </c>
    </row>
    <row r="855" spans="1:6" x14ac:dyDescent="0.3">
      <c r="A855">
        <v>5014399</v>
      </c>
      <c r="B855" s="1">
        <v>42929</v>
      </c>
      <c r="C855" s="2">
        <v>0.46444444444444444</v>
      </c>
      <c r="D855" s="2">
        <v>0.46787037037037038</v>
      </c>
      <c r="E855">
        <f t="shared" si="26"/>
        <v>1</v>
      </c>
      <c r="F855">
        <f t="shared" si="27"/>
        <v>0</v>
      </c>
    </row>
    <row r="856" spans="1:6" x14ac:dyDescent="0.3">
      <c r="A856">
        <v>3984696</v>
      </c>
      <c r="B856" s="1">
        <v>42929</v>
      </c>
      <c r="C856" s="2">
        <v>0.46581018518518519</v>
      </c>
      <c r="D856" s="2">
        <v>0.46589120370370374</v>
      </c>
      <c r="E856">
        <f t="shared" si="26"/>
        <v>1</v>
      </c>
      <c r="F856">
        <f t="shared" si="27"/>
        <v>0</v>
      </c>
    </row>
    <row r="857" spans="1:6" x14ac:dyDescent="0.3">
      <c r="A857">
        <v>53386383</v>
      </c>
      <c r="B857" s="1">
        <v>42929</v>
      </c>
      <c r="C857" s="2">
        <v>0.47099537037037037</v>
      </c>
      <c r="D857" s="2">
        <v>0.47175925925925927</v>
      </c>
      <c r="E857">
        <f t="shared" si="26"/>
        <v>0</v>
      </c>
      <c r="F857">
        <f t="shared" si="27"/>
        <v>1</v>
      </c>
    </row>
    <row r="858" spans="1:6" x14ac:dyDescent="0.3">
      <c r="A858">
        <v>8733120283</v>
      </c>
      <c r="B858" s="1">
        <v>42929</v>
      </c>
      <c r="C858" s="2">
        <v>0.47134259259259265</v>
      </c>
      <c r="D858" s="2">
        <v>0.47659722222222217</v>
      </c>
      <c r="E858">
        <f t="shared" si="26"/>
        <v>0</v>
      </c>
      <c r="F858">
        <f t="shared" si="27"/>
        <v>0</v>
      </c>
    </row>
    <row r="859" spans="1:6" x14ac:dyDescent="0.3">
      <c r="A859">
        <v>6934405</v>
      </c>
      <c r="B859" s="1">
        <v>42929</v>
      </c>
      <c r="C859" s="2">
        <v>0.47321759259259261</v>
      </c>
      <c r="D859" s="2">
        <v>0.48008101851851853</v>
      </c>
      <c r="E859">
        <f t="shared" si="26"/>
        <v>1</v>
      </c>
      <c r="F859">
        <f t="shared" si="27"/>
        <v>0</v>
      </c>
    </row>
    <row r="860" spans="1:6" x14ac:dyDescent="0.3">
      <c r="A860">
        <v>54136845</v>
      </c>
      <c r="B860" s="1">
        <v>42929</v>
      </c>
      <c r="C860" s="2">
        <v>0.47890046296296296</v>
      </c>
      <c r="D860" s="2">
        <v>0.48042824074074075</v>
      </c>
      <c r="E860">
        <f t="shared" si="26"/>
        <v>0</v>
      </c>
      <c r="F860">
        <f t="shared" si="27"/>
        <v>1</v>
      </c>
    </row>
    <row r="861" spans="1:6" x14ac:dyDescent="0.3">
      <c r="A861">
        <v>76310343</v>
      </c>
      <c r="B861" s="1">
        <v>42929</v>
      </c>
      <c r="C861" s="2">
        <v>0.48312500000000003</v>
      </c>
      <c r="D861" s="2">
        <v>0.4889236111111111</v>
      </c>
      <c r="E861">
        <f t="shared" si="26"/>
        <v>0</v>
      </c>
      <c r="F861">
        <f t="shared" si="27"/>
        <v>1</v>
      </c>
    </row>
    <row r="862" spans="1:6" x14ac:dyDescent="0.3">
      <c r="A862">
        <v>9005999</v>
      </c>
      <c r="B862" s="1">
        <v>42929</v>
      </c>
      <c r="C862" s="2">
        <v>0.4878587962962963</v>
      </c>
      <c r="D862" s="2">
        <v>0.49609953703703707</v>
      </c>
      <c r="E862">
        <f t="shared" si="26"/>
        <v>1</v>
      </c>
      <c r="F862">
        <f t="shared" si="27"/>
        <v>0</v>
      </c>
    </row>
    <row r="863" spans="1:6" x14ac:dyDescent="0.3">
      <c r="A863">
        <v>7763451</v>
      </c>
      <c r="B863" s="1">
        <v>42929</v>
      </c>
      <c r="C863" s="2">
        <v>0.49112268518518515</v>
      </c>
      <c r="D863" s="2">
        <v>0.49859953703703702</v>
      </c>
      <c r="E863">
        <f t="shared" si="26"/>
        <v>1</v>
      </c>
      <c r="F863">
        <f t="shared" si="27"/>
        <v>0</v>
      </c>
    </row>
    <row r="864" spans="1:6" x14ac:dyDescent="0.3">
      <c r="A864">
        <v>3765001</v>
      </c>
      <c r="B864" s="1">
        <v>42929</v>
      </c>
      <c r="C864" s="2">
        <v>0.49283564814814818</v>
      </c>
      <c r="D864" s="2">
        <v>0.50396990740740744</v>
      </c>
      <c r="E864">
        <f t="shared" si="26"/>
        <v>1</v>
      </c>
      <c r="F864">
        <f t="shared" si="27"/>
        <v>0</v>
      </c>
    </row>
    <row r="865" spans="1:6" x14ac:dyDescent="0.3">
      <c r="A865">
        <v>8498076</v>
      </c>
      <c r="B865" s="1">
        <v>42929</v>
      </c>
      <c r="C865" s="2">
        <v>0.4949305555555556</v>
      </c>
      <c r="D865" s="2">
        <v>0.49898148148148147</v>
      </c>
      <c r="E865">
        <f t="shared" si="26"/>
        <v>1</v>
      </c>
      <c r="F865">
        <f t="shared" si="27"/>
        <v>0</v>
      </c>
    </row>
    <row r="866" spans="1:6" x14ac:dyDescent="0.3">
      <c r="A866">
        <v>4995171</v>
      </c>
      <c r="B866" s="1">
        <v>42929</v>
      </c>
      <c r="C866" s="2">
        <v>0.50060185185185191</v>
      </c>
      <c r="D866" s="2">
        <v>0.50388888888888894</v>
      </c>
      <c r="E866">
        <f t="shared" si="26"/>
        <v>1</v>
      </c>
      <c r="F866">
        <f t="shared" si="27"/>
        <v>0</v>
      </c>
    </row>
    <row r="867" spans="1:6" x14ac:dyDescent="0.3">
      <c r="A867">
        <v>8929993</v>
      </c>
      <c r="B867" s="1">
        <v>42929</v>
      </c>
      <c r="C867" s="2">
        <v>0.50173611111111105</v>
      </c>
      <c r="D867" s="2">
        <v>0.50722222222222224</v>
      </c>
      <c r="E867">
        <f t="shared" si="26"/>
        <v>1</v>
      </c>
      <c r="F867">
        <f t="shared" si="27"/>
        <v>0</v>
      </c>
    </row>
    <row r="868" spans="1:6" x14ac:dyDescent="0.3">
      <c r="A868">
        <v>7473804</v>
      </c>
      <c r="B868" s="1">
        <v>42929</v>
      </c>
      <c r="C868" s="2">
        <v>0.50675925925925924</v>
      </c>
      <c r="D868" s="2">
        <v>0.5138194444444445</v>
      </c>
      <c r="E868">
        <f t="shared" si="26"/>
        <v>1</v>
      </c>
      <c r="F868">
        <f t="shared" si="27"/>
        <v>0</v>
      </c>
    </row>
    <row r="869" spans="1:6" x14ac:dyDescent="0.3">
      <c r="A869">
        <v>1816002</v>
      </c>
      <c r="B869" s="1">
        <v>42929</v>
      </c>
      <c r="C869" s="2">
        <v>0.50732638888888892</v>
      </c>
      <c r="D869" s="2">
        <v>0.51005787037037031</v>
      </c>
      <c r="E869">
        <f t="shared" si="26"/>
        <v>1</v>
      </c>
      <c r="F869">
        <f t="shared" si="27"/>
        <v>0</v>
      </c>
    </row>
    <row r="870" spans="1:6" x14ac:dyDescent="0.3">
      <c r="A870">
        <v>4133182</v>
      </c>
      <c r="B870" s="1">
        <v>42929</v>
      </c>
      <c r="C870" s="2">
        <v>0.51061342592592596</v>
      </c>
      <c r="D870" s="2">
        <v>0.5118287037037037</v>
      </c>
      <c r="E870">
        <f t="shared" si="26"/>
        <v>1</v>
      </c>
      <c r="F870">
        <f t="shared" si="27"/>
        <v>0</v>
      </c>
    </row>
    <row r="871" spans="1:6" x14ac:dyDescent="0.3">
      <c r="A871">
        <v>63141248</v>
      </c>
      <c r="B871" s="1">
        <v>42929</v>
      </c>
      <c r="C871" s="2">
        <v>0.51224537037037032</v>
      </c>
      <c r="D871" s="2">
        <v>0.51730324074074074</v>
      </c>
      <c r="E871">
        <f t="shared" si="26"/>
        <v>0</v>
      </c>
      <c r="F871">
        <f t="shared" si="27"/>
        <v>1</v>
      </c>
    </row>
    <row r="872" spans="1:6" x14ac:dyDescent="0.3">
      <c r="A872">
        <v>7384686</v>
      </c>
      <c r="B872" s="1">
        <v>42929</v>
      </c>
      <c r="C872" s="2">
        <v>0.51616898148148149</v>
      </c>
      <c r="D872" s="2">
        <v>0.52461805555555563</v>
      </c>
      <c r="E872">
        <f t="shared" si="26"/>
        <v>1</v>
      </c>
      <c r="F872">
        <f t="shared" si="27"/>
        <v>0</v>
      </c>
    </row>
    <row r="873" spans="1:6" x14ac:dyDescent="0.3">
      <c r="A873">
        <v>3150344</v>
      </c>
      <c r="B873" s="1">
        <v>42929</v>
      </c>
      <c r="C873" s="2">
        <v>0.51709490740740738</v>
      </c>
      <c r="D873" s="2">
        <v>0.52684027777777775</v>
      </c>
      <c r="E873">
        <f t="shared" si="26"/>
        <v>1</v>
      </c>
      <c r="F873">
        <f t="shared" si="27"/>
        <v>0</v>
      </c>
    </row>
    <row r="874" spans="1:6" x14ac:dyDescent="0.3">
      <c r="A874">
        <v>6786847</v>
      </c>
      <c r="B874" s="1">
        <v>42929</v>
      </c>
      <c r="C874" s="2">
        <v>0.51986111111111111</v>
      </c>
      <c r="D874" s="2">
        <v>0.52924768518518517</v>
      </c>
      <c r="E874">
        <f t="shared" si="26"/>
        <v>1</v>
      </c>
      <c r="F874">
        <f t="shared" si="27"/>
        <v>0</v>
      </c>
    </row>
    <row r="875" spans="1:6" x14ac:dyDescent="0.3">
      <c r="A875">
        <v>2947889</v>
      </c>
      <c r="B875" s="1">
        <v>42929</v>
      </c>
      <c r="C875" s="2">
        <v>0.5232175925925926</v>
      </c>
      <c r="D875" s="2">
        <v>0.52965277777777775</v>
      </c>
      <c r="E875">
        <f t="shared" si="26"/>
        <v>1</v>
      </c>
      <c r="F875">
        <f t="shared" si="27"/>
        <v>0</v>
      </c>
    </row>
    <row r="876" spans="1:6" x14ac:dyDescent="0.3">
      <c r="A876">
        <v>28961250</v>
      </c>
      <c r="B876" s="1">
        <v>42929</v>
      </c>
      <c r="C876" s="2">
        <v>0.52353009259259264</v>
      </c>
      <c r="D876" s="2">
        <v>0.53097222222222229</v>
      </c>
      <c r="E876">
        <f t="shared" si="26"/>
        <v>0</v>
      </c>
      <c r="F876">
        <f t="shared" si="27"/>
        <v>1</v>
      </c>
    </row>
    <row r="877" spans="1:6" x14ac:dyDescent="0.3">
      <c r="A877">
        <v>3328479</v>
      </c>
      <c r="B877" s="1">
        <v>42929</v>
      </c>
      <c r="C877" s="2">
        <v>0.52668981481481481</v>
      </c>
      <c r="D877" s="2">
        <v>0.53594907407407411</v>
      </c>
      <c r="E877">
        <f t="shared" si="26"/>
        <v>1</v>
      </c>
      <c r="F877">
        <f t="shared" si="27"/>
        <v>0</v>
      </c>
    </row>
    <row r="878" spans="1:6" x14ac:dyDescent="0.3">
      <c r="A878">
        <v>61322035</v>
      </c>
      <c r="B878" s="1">
        <v>42929</v>
      </c>
      <c r="C878" s="2">
        <v>0.52906249999999999</v>
      </c>
      <c r="D878" s="2">
        <v>0.5294444444444445</v>
      </c>
      <c r="E878">
        <f t="shared" si="26"/>
        <v>0</v>
      </c>
      <c r="F878">
        <f t="shared" si="27"/>
        <v>1</v>
      </c>
    </row>
    <row r="879" spans="1:6" x14ac:dyDescent="0.3">
      <c r="A879">
        <v>40308049</v>
      </c>
      <c r="B879" s="1">
        <v>42929</v>
      </c>
      <c r="C879" s="2">
        <v>0.53047453703703706</v>
      </c>
      <c r="D879" s="2">
        <v>0.53797453703703701</v>
      </c>
      <c r="E879">
        <f t="shared" si="26"/>
        <v>0</v>
      </c>
      <c r="F879">
        <f t="shared" si="27"/>
        <v>1</v>
      </c>
    </row>
    <row r="880" spans="1:6" x14ac:dyDescent="0.3">
      <c r="A880">
        <v>7066778</v>
      </c>
      <c r="B880" s="1">
        <v>42929</v>
      </c>
      <c r="C880" s="2">
        <v>0.53484953703703708</v>
      </c>
      <c r="D880" s="2">
        <v>0.538599537037037</v>
      </c>
      <c r="E880">
        <f t="shared" si="26"/>
        <v>1</v>
      </c>
      <c r="F880">
        <f t="shared" si="27"/>
        <v>0</v>
      </c>
    </row>
    <row r="881" spans="1:6" x14ac:dyDescent="0.3">
      <c r="A881">
        <v>3434934</v>
      </c>
      <c r="B881" s="1">
        <v>42929</v>
      </c>
      <c r="C881" s="2">
        <v>0.54039351851851858</v>
      </c>
      <c r="D881" s="2">
        <v>0.55039351851851859</v>
      </c>
      <c r="E881">
        <f t="shared" si="26"/>
        <v>1</v>
      </c>
      <c r="F881">
        <f t="shared" si="27"/>
        <v>0</v>
      </c>
    </row>
    <row r="882" spans="1:6" x14ac:dyDescent="0.3">
      <c r="A882">
        <v>3017523</v>
      </c>
      <c r="B882" s="1">
        <v>42929</v>
      </c>
      <c r="C882" s="2">
        <v>0.54342592592592587</v>
      </c>
      <c r="D882" s="2">
        <v>0.54971064814814818</v>
      </c>
      <c r="E882">
        <f t="shared" si="26"/>
        <v>1</v>
      </c>
      <c r="F882">
        <f t="shared" si="27"/>
        <v>0</v>
      </c>
    </row>
    <row r="883" spans="1:6" x14ac:dyDescent="0.3">
      <c r="A883">
        <v>26699217</v>
      </c>
      <c r="B883" s="1">
        <v>42929</v>
      </c>
      <c r="C883" s="2">
        <v>0.5471759259259259</v>
      </c>
      <c r="D883" s="2">
        <v>0.55871527777777785</v>
      </c>
      <c r="E883">
        <f t="shared" si="26"/>
        <v>0</v>
      </c>
      <c r="F883">
        <f t="shared" si="27"/>
        <v>1</v>
      </c>
    </row>
    <row r="884" spans="1:6" x14ac:dyDescent="0.3">
      <c r="A884">
        <v>3192836</v>
      </c>
      <c r="B884" s="1">
        <v>42929</v>
      </c>
      <c r="C884" s="2">
        <v>0.54806712962962967</v>
      </c>
      <c r="D884" s="2">
        <v>0.54826388888888888</v>
      </c>
      <c r="E884">
        <f t="shared" si="26"/>
        <v>1</v>
      </c>
      <c r="F884">
        <f t="shared" si="27"/>
        <v>0</v>
      </c>
    </row>
    <row r="885" spans="1:6" x14ac:dyDescent="0.3">
      <c r="A885">
        <v>6979384</v>
      </c>
      <c r="B885" s="1">
        <v>42929</v>
      </c>
      <c r="C885" s="2">
        <v>0.55315972222222221</v>
      </c>
      <c r="D885" s="2">
        <v>0.56252314814814819</v>
      </c>
      <c r="E885">
        <f t="shared" si="26"/>
        <v>1</v>
      </c>
      <c r="F885">
        <f t="shared" si="27"/>
        <v>0</v>
      </c>
    </row>
    <row r="886" spans="1:6" x14ac:dyDescent="0.3">
      <c r="A886">
        <v>5277660</v>
      </c>
      <c r="B886" s="1">
        <v>42929</v>
      </c>
      <c r="C886" s="2">
        <v>0.55543981481481486</v>
      </c>
      <c r="D886" s="2">
        <v>0.56340277777777781</v>
      </c>
      <c r="E886">
        <f t="shared" si="26"/>
        <v>1</v>
      </c>
      <c r="F886">
        <f t="shared" si="27"/>
        <v>0</v>
      </c>
    </row>
    <row r="887" spans="1:6" x14ac:dyDescent="0.3">
      <c r="A887">
        <v>9543572</v>
      </c>
      <c r="B887" s="1">
        <v>42929</v>
      </c>
      <c r="C887" s="2">
        <v>0.55556712962962962</v>
      </c>
      <c r="D887" s="2">
        <v>0.56344907407407407</v>
      </c>
      <c r="E887">
        <f t="shared" si="26"/>
        <v>1</v>
      </c>
      <c r="F887">
        <f t="shared" si="27"/>
        <v>0</v>
      </c>
    </row>
    <row r="888" spans="1:6" x14ac:dyDescent="0.3">
      <c r="A888">
        <v>3984696</v>
      </c>
      <c r="B888" s="1">
        <v>42929</v>
      </c>
      <c r="C888" s="2">
        <v>0.55923611111111116</v>
      </c>
      <c r="D888" s="2">
        <v>0.5665162037037037</v>
      </c>
      <c r="E888">
        <f t="shared" si="26"/>
        <v>1</v>
      </c>
      <c r="F888">
        <f t="shared" si="27"/>
        <v>0</v>
      </c>
    </row>
    <row r="889" spans="1:6" x14ac:dyDescent="0.3">
      <c r="A889">
        <v>47855743</v>
      </c>
      <c r="B889" s="1">
        <v>42929</v>
      </c>
      <c r="C889" s="2">
        <v>0.56371527777777775</v>
      </c>
      <c r="D889" s="2">
        <v>0.57344907407407408</v>
      </c>
      <c r="E889">
        <f t="shared" si="26"/>
        <v>0</v>
      </c>
      <c r="F889">
        <f t="shared" si="27"/>
        <v>1</v>
      </c>
    </row>
    <row r="890" spans="1:6" x14ac:dyDescent="0.3">
      <c r="A890">
        <v>3095218</v>
      </c>
      <c r="B890" s="1">
        <v>42929</v>
      </c>
      <c r="C890" s="2">
        <v>0.56581018518518522</v>
      </c>
      <c r="D890" s="2">
        <v>0.57694444444444437</v>
      </c>
      <c r="E890">
        <f t="shared" si="26"/>
        <v>1</v>
      </c>
      <c r="F890">
        <f t="shared" si="27"/>
        <v>0</v>
      </c>
    </row>
    <row r="891" spans="1:6" x14ac:dyDescent="0.3">
      <c r="A891">
        <v>7933399</v>
      </c>
      <c r="B891" s="1">
        <v>42929</v>
      </c>
      <c r="C891" s="2">
        <v>0.57054398148148155</v>
      </c>
      <c r="D891" s="2">
        <v>0.57388888888888889</v>
      </c>
      <c r="E891">
        <f t="shared" si="26"/>
        <v>1</v>
      </c>
      <c r="F891">
        <f t="shared" si="27"/>
        <v>0</v>
      </c>
    </row>
    <row r="892" spans="1:6" x14ac:dyDescent="0.3">
      <c r="A892">
        <v>54821549</v>
      </c>
      <c r="B892" s="1">
        <v>42929</v>
      </c>
      <c r="C892" s="2">
        <v>0.57287037037037036</v>
      </c>
      <c r="D892" s="2">
        <v>0.57663194444444443</v>
      </c>
      <c r="E892">
        <f t="shared" si="26"/>
        <v>0</v>
      </c>
      <c r="F892">
        <f t="shared" si="27"/>
        <v>1</v>
      </c>
    </row>
    <row r="893" spans="1:6" x14ac:dyDescent="0.3">
      <c r="A893">
        <v>14919021</v>
      </c>
      <c r="B893" s="1">
        <v>42929</v>
      </c>
      <c r="C893" s="2">
        <v>0.57331018518518517</v>
      </c>
      <c r="D893" s="2">
        <v>0.57547453703703699</v>
      </c>
      <c r="E893">
        <f t="shared" si="26"/>
        <v>0</v>
      </c>
      <c r="F893">
        <f t="shared" si="27"/>
        <v>1</v>
      </c>
    </row>
    <row r="894" spans="1:6" x14ac:dyDescent="0.3">
      <c r="A894">
        <v>9175377</v>
      </c>
      <c r="B894" s="1">
        <v>42929</v>
      </c>
      <c r="C894" s="2">
        <v>0.57648148148148148</v>
      </c>
      <c r="D894" s="2">
        <v>0.57916666666666672</v>
      </c>
      <c r="E894">
        <f t="shared" si="26"/>
        <v>1</v>
      </c>
      <c r="F894">
        <f t="shared" si="27"/>
        <v>0</v>
      </c>
    </row>
    <row r="895" spans="1:6" x14ac:dyDescent="0.3">
      <c r="A895">
        <v>3656681</v>
      </c>
      <c r="B895" s="1">
        <v>42929</v>
      </c>
      <c r="C895" s="2">
        <v>0.58067129629629632</v>
      </c>
      <c r="D895" s="2">
        <v>0.59149305555555554</v>
      </c>
      <c r="E895">
        <f t="shared" si="26"/>
        <v>1</v>
      </c>
      <c r="F895">
        <f t="shared" si="27"/>
        <v>0</v>
      </c>
    </row>
    <row r="896" spans="1:6" x14ac:dyDescent="0.3">
      <c r="A896">
        <v>5741700</v>
      </c>
      <c r="B896" s="1">
        <v>42929</v>
      </c>
      <c r="C896" s="2">
        <v>0.58644675925925926</v>
      </c>
      <c r="D896" s="2">
        <v>0.5978472222222222</v>
      </c>
      <c r="E896">
        <f t="shared" si="26"/>
        <v>1</v>
      </c>
      <c r="F896">
        <f t="shared" si="27"/>
        <v>0</v>
      </c>
    </row>
    <row r="897" spans="1:6" x14ac:dyDescent="0.3">
      <c r="A897">
        <v>18816694</v>
      </c>
      <c r="B897" s="1">
        <v>42929</v>
      </c>
      <c r="C897" s="2">
        <v>0.59179398148148155</v>
      </c>
      <c r="D897" s="2">
        <v>0.60054398148148147</v>
      </c>
      <c r="E897">
        <f t="shared" si="26"/>
        <v>0</v>
      </c>
      <c r="F897">
        <f t="shared" si="27"/>
        <v>1</v>
      </c>
    </row>
    <row r="898" spans="1:6" x14ac:dyDescent="0.3">
      <c r="A898">
        <v>6177366</v>
      </c>
      <c r="B898" s="1">
        <v>42929</v>
      </c>
      <c r="C898" s="2">
        <v>0.59266203703703701</v>
      </c>
      <c r="D898" s="2">
        <v>0.59672453703703698</v>
      </c>
      <c r="E898">
        <f t="shared" si="26"/>
        <v>1</v>
      </c>
      <c r="F898">
        <f t="shared" si="27"/>
        <v>0</v>
      </c>
    </row>
    <row r="899" spans="1:6" x14ac:dyDescent="0.3">
      <c r="A899">
        <v>4221160</v>
      </c>
      <c r="B899" s="1">
        <v>42929</v>
      </c>
      <c r="C899" s="2">
        <v>0.59437499999999999</v>
      </c>
      <c r="D899" s="2">
        <v>0.60349537037037038</v>
      </c>
      <c r="E899">
        <f t="shared" ref="E899:E962" si="28">IF(LEN(A899)=7,1,0)</f>
        <v>1</v>
      </c>
      <c r="F899">
        <f t="shared" ref="F899:F962" si="29">IF(LEN(A899)=8,1,0)</f>
        <v>0</v>
      </c>
    </row>
    <row r="900" spans="1:6" x14ac:dyDescent="0.3">
      <c r="A900">
        <v>9339774</v>
      </c>
      <c r="B900" s="1">
        <v>42929</v>
      </c>
      <c r="C900" s="2">
        <v>0.59745370370370365</v>
      </c>
      <c r="D900" s="2">
        <v>0.60702546296296289</v>
      </c>
      <c r="E900">
        <f t="shared" si="28"/>
        <v>1</v>
      </c>
      <c r="F900">
        <f t="shared" si="29"/>
        <v>0</v>
      </c>
    </row>
    <row r="901" spans="1:6" x14ac:dyDescent="0.3">
      <c r="A901">
        <v>46255010</v>
      </c>
      <c r="B901" s="1">
        <v>42929</v>
      </c>
      <c r="C901" s="2">
        <v>0.60008101851851847</v>
      </c>
      <c r="D901" s="2">
        <v>0.60182870370370367</v>
      </c>
      <c r="E901">
        <f t="shared" si="28"/>
        <v>0</v>
      </c>
      <c r="F901">
        <f t="shared" si="29"/>
        <v>1</v>
      </c>
    </row>
    <row r="902" spans="1:6" x14ac:dyDescent="0.3">
      <c r="A902">
        <v>91208799</v>
      </c>
      <c r="B902" s="1">
        <v>42929</v>
      </c>
      <c r="C902" s="2">
        <v>0.60311342592592598</v>
      </c>
      <c r="D902" s="2">
        <v>0.61048611111111117</v>
      </c>
      <c r="E902">
        <f t="shared" si="28"/>
        <v>0</v>
      </c>
      <c r="F902">
        <f t="shared" si="29"/>
        <v>1</v>
      </c>
    </row>
    <row r="903" spans="1:6" x14ac:dyDescent="0.3">
      <c r="A903">
        <v>7211782</v>
      </c>
      <c r="B903" s="1">
        <v>42929</v>
      </c>
      <c r="C903" s="2">
        <v>0.60773148148148148</v>
      </c>
      <c r="D903" s="2">
        <v>0.60799768518518515</v>
      </c>
      <c r="E903">
        <f t="shared" si="28"/>
        <v>1</v>
      </c>
      <c r="F903">
        <f t="shared" si="29"/>
        <v>0</v>
      </c>
    </row>
    <row r="904" spans="1:6" x14ac:dyDescent="0.3">
      <c r="A904">
        <v>3429335</v>
      </c>
      <c r="B904" s="1">
        <v>42929</v>
      </c>
      <c r="C904" s="2">
        <v>0.61346064814814816</v>
      </c>
      <c r="D904" s="2">
        <v>0.62468749999999995</v>
      </c>
      <c r="E904">
        <f t="shared" si="28"/>
        <v>1</v>
      </c>
      <c r="F904">
        <f t="shared" si="29"/>
        <v>0</v>
      </c>
    </row>
    <row r="905" spans="1:6" x14ac:dyDescent="0.3">
      <c r="A905">
        <v>3206241</v>
      </c>
      <c r="B905" s="1">
        <v>42929</v>
      </c>
      <c r="C905" s="2">
        <v>0.61614583333333328</v>
      </c>
      <c r="D905" s="2">
        <v>0.62736111111111115</v>
      </c>
      <c r="E905">
        <f t="shared" si="28"/>
        <v>1</v>
      </c>
      <c r="F905">
        <f t="shared" si="29"/>
        <v>0</v>
      </c>
    </row>
    <row r="906" spans="1:6" x14ac:dyDescent="0.3">
      <c r="A906">
        <v>8750670</v>
      </c>
      <c r="B906" s="1">
        <v>42929</v>
      </c>
      <c r="C906" s="2">
        <v>0.61686342592592591</v>
      </c>
      <c r="D906" s="2">
        <v>0.61760416666666662</v>
      </c>
      <c r="E906">
        <f t="shared" si="28"/>
        <v>1</v>
      </c>
      <c r="F906">
        <f t="shared" si="29"/>
        <v>0</v>
      </c>
    </row>
    <row r="907" spans="1:6" x14ac:dyDescent="0.3">
      <c r="A907">
        <v>7792679</v>
      </c>
      <c r="B907" s="1">
        <v>42929</v>
      </c>
      <c r="C907" s="2">
        <v>0.62046296296296299</v>
      </c>
      <c r="D907" s="2">
        <v>0.62071759259259263</v>
      </c>
      <c r="E907">
        <f t="shared" si="28"/>
        <v>1</v>
      </c>
      <c r="F907">
        <f t="shared" si="29"/>
        <v>0</v>
      </c>
    </row>
    <row r="908" spans="1:6" x14ac:dyDescent="0.3">
      <c r="A908">
        <v>9287211</v>
      </c>
      <c r="B908" s="1">
        <v>42929</v>
      </c>
      <c r="C908" s="2">
        <v>0.62178240740740742</v>
      </c>
      <c r="D908" s="2">
        <v>0.62540509259259258</v>
      </c>
      <c r="E908">
        <f t="shared" si="28"/>
        <v>1</v>
      </c>
      <c r="F908">
        <f t="shared" si="29"/>
        <v>0</v>
      </c>
    </row>
    <row r="909" spans="1:6" x14ac:dyDescent="0.3">
      <c r="A909">
        <v>1997542</v>
      </c>
      <c r="B909" s="1">
        <v>42929</v>
      </c>
      <c r="C909" s="2">
        <v>0.62750000000000006</v>
      </c>
      <c r="D909" s="2">
        <v>0.63146990740740738</v>
      </c>
      <c r="E909">
        <f t="shared" si="28"/>
        <v>1</v>
      </c>
      <c r="F909">
        <f t="shared" si="29"/>
        <v>0</v>
      </c>
    </row>
    <row r="910" spans="1:6" x14ac:dyDescent="0.3">
      <c r="A910">
        <v>3558582</v>
      </c>
      <c r="B910" s="1">
        <v>42930</v>
      </c>
      <c r="C910" s="2">
        <v>0.33658564814814818</v>
      </c>
      <c r="D910" s="2">
        <v>0.34384259259259259</v>
      </c>
      <c r="E910">
        <f t="shared" si="28"/>
        <v>1</v>
      </c>
      <c r="F910">
        <f t="shared" si="29"/>
        <v>0</v>
      </c>
    </row>
    <row r="911" spans="1:6" x14ac:dyDescent="0.3">
      <c r="A911">
        <v>25240352</v>
      </c>
      <c r="B911" s="1">
        <v>42930</v>
      </c>
      <c r="C911" s="2">
        <v>0.33692129629629625</v>
      </c>
      <c r="D911" s="2">
        <v>0.34468750000000004</v>
      </c>
      <c r="E911">
        <f t="shared" si="28"/>
        <v>0</v>
      </c>
      <c r="F911">
        <f t="shared" si="29"/>
        <v>1</v>
      </c>
    </row>
    <row r="912" spans="1:6" x14ac:dyDescent="0.3">
      <c r="A912">
        <v>5829504</v>
      </c>
      <c r="B912" s="1">
        <v>42930</v>
      </c>
      <c r="C912" s="2">
        <v>0.33802083333333338</v>
      </c>
      <c r="D912" s="2">
        <v>0.34233796296296298</v>
      </c>
      <c r="E912">
        <f t="shared" si="28"/>
        <v>1</v>
      </c>
      <c r="F912">
        <f t="shared" si="29"/>
        <v>0</v>
      </c>
    </row>
    <row r="913" spans="1:6" x14ac:dyDescent="0.3">
      <c r="A913">
        <v>97317489</v>
      </c>
      <c r="B913" s="1">
        <v>42930</v>
      </c>
      <c r="C913" s="2">
        <v>0.34062500000000001</v>
      </c>
      <c r="D913" s="2">
        <v>0.34333333333333332</v>
      </c>
      <c r="E913">
        <f t="shared" si="28"/>
        <v>0</v>
      </c>
      <c r="F913">
        <f t="shared" si="29"/>
        <v>1</v>
      </c>
    </row>
    <row r="914" spans="1:6" x14ac:dyDescent="0.3">
      <c r="A914">
        <v>53762222</v>
      </c>
      <c r="B914" s="1">
        <v>42930</v>
      </c>
      <c r="C914" s="2">
        <v>0.34262731481481484</v>
      </c>
      <c r="D914" s="2">
        <v>0.34824074074074068</v>
      </c>
      <c r="E914">
        <f t="shared" si="28"/>
        <v>0</v>
      </c>
      <c r="F914">
        <f t="shared" si="29"/>
        <v>1</v>
      </c>
    </row>
    <row r="915" spans="1:6" x14ac:dyDescent="0.3">
      <c r="A915">
        <v>3363840</v>
      </c>
      <c r="B915" s="1">
        <v>42930</v>
      </c>
      <c r="C915" s="2">
        <v>0.34431712962962963</v>
      </c>
      <c r="D915" s="2">
        <v>0.34605324074074079</v>
      </c>
      <c r="E915">
        <f t="shared" si="28"/>
        <v>1</v>
      </c>
      <c r="F915">
        <f t="shared" si="29"/>
        <v>0</v>
      </c>
    </row>
    <row r="916" spans="1:6" x14ac:dyDescent="0.3">
      <c r="A916">
        <v>5542324</v>
      </c>
      <c r="B916" s="1">
        <v>42930</v>
      </c>
      <c r="C916" s="2">
        <v>0.34528935185185183</v>
      </c>
      <c r="D916" s="2">
        <v>0.3541435185185185</v>
      </c>
      <c r="E916">
        <f t="shared" si="28"/>
        <v>1</v>
      </c>
      <c r="F916">
        <f t="shared" si="29"/>
        <v>0</v>
      </c>
    </row>
    <row r="917" spans="1:6" x14ac:dyDescent="0.3">
      <c r="A917">
        <v>9853612</v>
      </c>
      <c r="B917" s="1">
        <v>42930</v>
      </c>
      <c r="C917" s="2">
        <v>0.34848379629629633</v>
      </c>
      <c r="D917" s="2">
        <v>0.35927083333333337</v>
      </c>
      <c r="E917">
        <f t="shared" si="28"/>
        <v>1</v>
      </c>
      <c r="F917">
        <f t="shared" si="29"/>
        <v>0</v>
      </c>
    </row>
    <row r="918" spans="1:6" x14ac:dyDescent="0.3">
      <c r="A918">
        <v>5392799</v>
      </c>
      <c r="B918" s="1">
        <v>42930</v>
      </c>
      <c r="C918" s="2">
        <v>0.35270833333333335</v>
      </c>
      <c r="D918" s="2">
        <v>0.36254629629629626</v>
      </c>
      <c r="E918">
        <f t="shared" si="28"/>
        <v>1</v>
      </c>
      <c r="F918">
        <f t="shared" si="29"/>
        <v>0</v>
      </c>
    </row>
    <row r="919" spans="1:6" x14ac:dyDescent="0.3">
      <c r="A919">
        <v>1089768</v>
      </c>
      <c r="B919" s="1">
        <v>42930</v>
      </c>
      <c r="C919" s="2">
        <v>0.35497685185185185</v>
      </c>
      <c r="D919" s="2">
        <v>0.36493055555555554</v>
      </c>
      <c r="E919">
        <f t="shared" si="28"/>
        <v>1</v>
      </c>
      <c r="F919">
        <f t="shared" si="29"/>
        <v>0</v>
      </c>
    </row>
    <row r="920" spans="1:6" x14ac:dyDescent="0.3">
      <c r="A920">
        <v>4274311</v>
      </c>
      <c r="B920" s="1">
        <v>42930</v>
      </c>
      <c r="C920" s="2">
        <v>0.35699074074074072</v>
      </c>
      <c r="D920" s="2">
        <v>0.36554398148148143</v>
      </c>
      <c r="E920">
        <f t="shared" si="28"/>
        <v>1</v>
      </c>
      <c r="F920">
        <f t="shared" si="29"/>
        <v>0</v>
      </c>
    </row>
    <row r="921" spans="1:6" x14ac:dyDescent="0.3">
      <c r="A921">
        <v>8276893</v>
      </c>
      <c r="B921" s="1">
        <v>42930</v>
      </c>
      <c r="C921" s="2">
        <v>0.36056712962962961</v>
      </c>
      <c r="D921" s="2">
        <v>0.36929398148148151</v>
      </c>
      <c r="E921">
        <f t="shared" si="28"/>
        <v>1</v>
      </c>
      <c r="F921">
        <f t="shared" si="29"/>
        <v>0</v>
      </c>
    </row>
    <row r="922" spans="1:6" x14ac:dyDescent="0.3">
      <c r="A922">
        <v>24724114</v>
      </c>
      <c r="B922" s="1">
        <v>42930</v>
      </c>
      <c r="C922" s="2">
        <v>0.36212962962962963</v>
      </c>
      <c r="D922" s="2">
        <v>0.36342592592592587</v>
      </c>
      <c r="E922">
        <f t="shared" si="28"/>
        <v>0</v>
      </c>
      <c r="F922">
        <f t="shared" si="29"/>
        <v>1</v>
      </c>
    </row>
    <row r="923" spans="1:6" x14ac:dyDescent="0.3">
      <c r="A923">
        <v>23580194</v>
      </c>
      <c r="B923" s="1">
        <v>42930</v>
      </c>
      <c r="C923" s="2">
        <v>0.36516203703703703</v>
      </c>
      <c r="D923" s="2">
        <v>0.37596064814814811</v>
      </c>
      <c r="E923">
        <f t="shared" si="28"/>
        <v>0</v>
      </c>
      <c r="F923">
        <f t="shared" si="29"/>
        <v>1</v>
      </c>
    </row>
    <row r="924" spans="1:6" x14ac:dyDescent="0.3">
      <c r="A924">
        <v>1775131</v>
      </c>
      <c r="B924" s="1">
        <v>42930</v>
      </c>
      <c r="C924" s="2">
        <v>0.36922453703703706</v>
      </c>
      <c r="D924" s="2">
        <v>0.36994212962962963</v>
      </c>
      <c r="E924">
        <f t="shared" si="28"/>
        <v>1</v>
      </c>
      <c r="F924">
        <f t="shared" si="29"/>
        <v>0</v>
      </c>
    </row>
    <row r="925" spans="1:6" x14ac:dyDescent="0.3">
      <c r="A925">
        <v>8001915</v>
      </c>
      <c r="B925" s="1">
        <v>42930</v>
      </c>
      <c r="C925" s="2">
        <v>0.3712037037037037</v>
      </c>
      <c r="D925" s="2">
        <v>0.38064814814814812</v>
      </c>
      <c r="E925">
        <f t="shared" si="28"/>
        <v>1</v>
      </c>
      <c r="F925">
        <f t="shared" si="29"/>
        <v>0</v>
      </c>
    </row>
    <row r="926" spans="1:6" x14ac:dyDescent="0.3">
      <c r="A926">
        <v>7508054</v>
      </c>
      <c r="B926" s="1">
        <v>42930</v>
      </c>
      <c r="C926" s="2">
        <v>0.37480324074074073</v>
      </c>
      <c r="D926" s="2">
        <v>0.38201388888888888</v>
      </c>
      <c r="E926">
        <f t="shared" si="28"/>
        <v>1</v>
      </c>
      <c r="F926">
        <f t="shared" si="29"/>
        <v>0</v>
      </c>
    </row>
    <row r="927" spans="1:6" x14ac:dyDescent="0.3">
      <c r="A927">
        <v>5854377</v>
      </c>
      <c r="B927" s="1">
        <v>42930</v>
      </c>
      <c r="C927" s="2">
        <v>0.37506944444444446</v>
      </c>
      <c r="D927" s="2">
        <v>0.37829861111111113</v>
      </c>
      <c r="E927">
        <f t="shared" si="28"/>
        <v>1</v>
      </c>
      <c r="F927">
        <f t="shared" si="29"/>
        <v>0</v>
      </c>
    </row>
    <row r="928" spans="1:6" x14ac:dyDescent="0.3">
      <c r="A928">
        <v>3478173</v>
      </c>
      <c r="B928" s="1">
        <v>42930</v>
      </c>
      <c r="C928" s="2">
        <v>0.37942129629629634</v>
      </c>
      <c r="D928" s="2">
        <v>0.38388888888888889</v>
      </c>
      <c r="E928">
        <f t="shared" si="28"/>
        <v>1</v>
      </c>
      <c r="F928">
        <f t="shared" si="29"/>
        <v>0</v>
      </c>
    </row>
    <row r="929" spans="1:6" x14ac:dyDescent="0.3">
      <c r="A929">
        <v>3999937</v>
      </c>
      <c r="B929" s="1">
        <v>42930</v>
      </c>
      <c r="C929" s="2">
        <v>0.38447916666666665</v>
      </c>
      <c r="D929" s="2">
        <v>0.39068287037037036</v>
      </c>
      <c r="E929">
        <f t="shared" si="28"/>
        <v>1</v>
      </c>
      <c r="F929">
        <f t="shared" si="29"/>
        <v>0</v>
      </c>
    </row>
    <row r="930" spans="1:6" x14ac:dyDescent="0.3">
      <c r="A930">
        <v>83559673</v>
      </c>
      <c r="B930" s="1">
        <v>42930</v>
      </c>
      <c r="C930" s="2">
        <v>0.38571759259259258</v>
      </c>
      <c r="D930" s="2">
        <v>0.39630787037037035</v>
      </c>
      <c r="E930">
        <f t="shared" si="28"/>
        <v>0</v>
      </c>
      <c r="F930">
        <f t="shared" si="29"/>
        <v>1</v>
      </c>
    </row>
    <row r="931" spans="1:6" x14ac:dyDescent="0.3">
      <c r="A931">
        <v>1355775</v>
      </c>
      <c r="B931" s="1">
        <v>42930</v>
      </c>
      <c r="C931" s="2">
        <v>0.38942129629629635</v>
      </c>
      <c r="D931" s="2">
        <v>0.39034722222222223</v>
      </c>
      <c r="E931">
        <f t="shared" si="28"/>
        <v>1</v>
      </c>
      <c r="F931">
        <f t="shared" si="29"/>
        <v>0</v>
      </c>
    </row>
    <row r="932" spans="1:6" x14ac:dyDescent="0.3">
      <c r="A932">
        <v>3463982286</v>
      </c>
      <c r="B932" s="1">
        <v>42930</v>
      </c>
      <c r="C932" s="2">
        <v>0.39506944444444447</v>
      </c>
      <c r="D932" s="2">
        <v>0.40261574074074075</v>
      </c>
      <c r="E932">
        <f t="shared" si="28"/>
        <v>0</v>
      </c>
      <c r="F932">
        <f t="shared" si="29"/>
        <v>0</v>
      </c>
    </row>
    <row r="933" spans="1:6" x14ac:dyDescent="0.3">
      <c r="A933">
        <v>8870498</v>
      </c>
      <c r="B933" s="1">
        <v>42930</v>
      </c>
      <c r="C933" s="2">
        <v>0.4001736111111111</v>
      </c>
      <c r="D933" s="2">
        <v>0.40182870370370366</v>
      </c>
      <c r="E933">
        <f t="shared" si="28"/>
        <v>1</v>
      </c>
      <c r="F933">
        <f t="shared" si="29"/>
        <v>0</v>
      </c>
    </row>
    <row r="934" spans="1:6" x14ac:dyDescent="0.3">
      <c r="A934">
        <v>9894998</v>
      </c>
      <c r="B934" s="1">
        <v>42930</v>
      </c>
      <c r="C934" s="2">
        <v>0.40337962962962964</v>
      </c>
      <c r="D934" s="2">
        <v>0.41137731481481482</v>
      </c>
      <c r="E934">
        <f t="shared" si="28"/>
        <v>1</v>
      </c>
      <c r="F934">
        <f t="shared" si="29"/>
        <v>0</v>
      </c>
    </row>
    <row r="935" spans="1:6" x14ac:dyDescent="0.3">
      <c r="A935">
        <v>8841955</v>
      </c>
      <c r="B935" s="1">
        <v>42930</v>
      </c>
      <c r="C935" s="2">
        <v>0.40635416666666663</v>
      </c>
      <c r="D935" s="2">
        <v>0.40642361111111108</v>
      </c>
      <c r="E935">
        <f t="shared" si="28"/>
        <v>1</v>
      </c>
      <c r="F935">
        <f t="shared" si="29"/>
        <v>0</v>
      </c>
    </row>
    <row r="936" spans="1:6" x14ac:dyDescent="0.3">
      <c r="A936">
        <v>7379567</v>
      </c>
      <c r="B936" s="1">
        <v>42930</v>
      </c>
      <c r="C936" s="2">
        <v>0.4098148148148148</v>
      </c>
      <c r="D936" s="2">
        <v>0.41626157407407405</v>
      </c>
      <c r="E936">
        <f t="shared" si="28"/>
        <v>1</v>
      </c>
      <c r="F936">
        <f t="shared" si="29"/>
        <v>0</v>
      </c>
    </row>
    <row r="937" spans="1:6" x14ac:dyDescent="0.3">
      <c r="A937">
        <v>2092198</v>
      </c>
      <c r="B937" s="1">
        <v>42930</v>
      </c>
      <c r="C937" s="2">
        <v>0.41068287037037038</v>
      </c>
      <c r="D937" s="2">
        <v>0.41288194444444443</v>
      </c>
      <c r="E937">
        <f t="shared" si="28"/>
        <v>1</v>
      </c>
      <c r="F937">
        <f t="shared" si="29"/>
        <v>0</v>
      </c>
    </row>
    <row r="938" spans="1:6" x14ac:dyDescent="0.3">
      <c r="A938">
        <v>6006309</v>
      </c>
      <c r="B938" s="1">
        <v>42930</v>
      </c>
      <c r="C938" s="2">
        <v>0.41601851851851851</v>
      </c>
      <c r="D938" s="2">
        <v>0.41792824074074075</v>
      </c>
      <c r="E938">
        <f t="shared" si="28"/>
        <v>1</v>
      </c>
      <c r="F938">
        <f t="shared" si="29"/>
        <v>0</v>
      </c>
    </row>
    <row r="939" spans="1:6" x14ac:dyDescent="0.3">
      <c r="A939">
        <v>6736331</v>
      </c>
      <c r="B939" s="1">
        <v>42930</v>
      </c>
      <c r="C939" s="2">
        <v>0.41616898148148151</v>
      </c>
      <c r="D939" s="2">
        <v>0.42019675925925926</v>
      </c>
      <c r="E939">
        <f t="shared" si="28"/>
        <v>1</v>
      </c>
      <c r="F939">
        <f t="shared" si="29"/>
        <v>0</v>
      </c>
    </row>
    <row r="940" spans="1:6" x14ac:dyDescent="0.3">
      <c r="A940">
        <v>7291318</v>
      </c>
      <c r="B940" s="1">
        <v>42930</v>
      </c>
      <c r="C940" s="2">
        <v>0.41781249999999998</v>
      </c>
      <c r="D940" s="2">
        <v>0.42886574074074074</v>
      </c>
      <c r="E940">
        <f t="shared" si="28"/>
        <v>1</v>
      </c>
      <c r="F940">
        <f t="shared" si="29"/>
        <v>0</v>
      </c>
    </row>
    <row r="941" spans="1:6" x14ac:dyDescent="0.3">
      <c r="A941">
        <v>30178521</v>
      </c>
      <c r="B941" s="1">
        <v>42930</v>
      </c>
      <c r="C941" s="2">
        <v>0.42238425925925926</v>
      </c>
      <c r="D941" s="2">
        <v>0.42388888888888893</v>
      </c>
      <c r="E941">
        <f t="shared" si="28"/>
        <v>0</v>
      </c>
      <c r="F941">
        <f t="shared" si="29"/>
        <v>1</v>
      </c>
    </row>
    <row r="942" spans="1:6" x14ac:dyDescent="0.3">
      <c r="A942">
        <v>3232376</v>
      </c>
      <c r="B942" s="1">
        <v>42930</v>
      </c>
      <c r="C942" s="2">
        <v>0.42584490740740738</v>
      </c>
      <c r="D942" s="2">
        <v>0.43512731481481487</v>
      </c>
      <c r="E942">
        <f t="shared" si="28"/>
        <v>1</v>
      </c>
      <c r="F942">
        <f t="shared" si="29"/>
        <v>0</v>
      </c>
    </row>
    <row r="943" spans="1:6" x14ac:dyDescent="0.3">
      <c r="A943">
        <v>7536048937</v>
      </c>
      <c r="B943" s="1">
        <v>42930</v>
      </c>
      <c r="C943" s="2">
        <v>0.43115740740740738</v>
      </c>
      <c r="D943" s="2">
        <v>0.43990740740740741</v>
      </c>
      <c r="E943">
        <f t="shared" si="28"/>
        <v>0</v>
      </c>
      <c r="F943">
        <f t="shared" si="29"/>
        <v>0</v>
      </c>
    </row>
    <row r="944" spans="1:6" x14ac:dyDescent="0.3">
      <c r="A944">
        <v>6026397</v>
      </c>
      <c r="B944" s="1">
        <v>42930</v>
      </c>
      <c r="C944" s="2">
        <v>0.43362268518518521</v>
      </c>
      <c r="D944" s="2">
        <v>0.4444791666666667</v>
      </c>
      <c r="E944">
        <f t="shared" si="28"/>
        <v>1</v>
      </c>
      <c r="F944">
        <f t="shared" si="29"/>
        <v>0</v>
      </c>
    </row>
    <row r="945" spans="1:6" x14ac:dyDescent="0.3">
      <c r="A945">
        <v>54821549</v>
      </c>
      <c r="B945" s="1">
        <v>42930</v>
      </c>
      <c r="C945" s="2">
        <v>0.43517361111111108</v>
      </c>
      <c r="D945" s="2">
        <v>0.4466087962962963</v>
      </c>
      <c r="E945">
        <f t="shared" si="28"/>
        <v>0</v>
      </c>
      <c r="F945">
        <f t="shared" si="29"/>
        <v>1</v>
      </c>
    </row>
    <row r="946" spans="1:6" x14ac:dyDescent="0.3">
      <c r="A946">
        <v>4555937</v>
      </c>
      <c r="B946" s="1">
        <v>42930</v>
      </c>
      <c r="C946" s="2">
        <v>0.43956018518518519</v>
      </c>
      <c r="D946" s="2">
        <v>0.44253472222222223</v>
      </c>
      <c r="E946">
        <f t="shared" si="28"/>
        <v>1</v>
      </c>
      <c r="F946">
        <f t="shared" si="29"/>
        <v>0</v>
      </c>
    </row>
    <row r="947" spans="1:6" x14ac:dyDescent="0.3">
      <c r="A947">
        <v>65621292</v>
      </c>
      <c r="B947" s="1">
        <v>42930</v>
      </c>
      <c r="C947" s="2">
        <v>0.4406018518518518</v>
      </c>
      <c r="D947" s="2">
        <v>0.44655092592592593</v>
      </c>
      <c r="E947">
        <f t="shared" si="28"/>
        <v>0</v>
      </c>
      <c r="F947">
        <f t="shared" si="29"/>
        <v>1</v>
      </c>
    </row>
    <row r="948" spans="1:6" x14ac:dyDescent="0.3">
      <c r="A948">
        <v>13898038</v>
      </c>
      <c r="B948" s="1">
        <v>42930</v>
      </c>
      <c r="C948" s="2">
        <v>0.44072916666666667</v>
      </c>
      <c r="D948" s="2">
        <v>0.4496412037037037</v>
      </c>
      <c r="E948">
        <f t="shared" si="28"/>
        <v>0</v>
      </c>
      <c r="F948">
        <f t="shared" si="29"/>
        <v>1</v>
      </c>
    </row>
    <row r="949" spans="1:6" x14ac:dyDescent="0.3">
      <c r="A949">
        <v>6018613</v>
      </c>
      <c r="B949" s="1">
        <v>42930</v>
      </c>
      <c r="C949" s="2">
        <v>0.44295138888888891</v>
      </c>
      <c r="D949" s="2">
        <v>0.44545138888888891</v>
      </c>
      <c r="E949">
        <f t="shared" si="28"/>
        <v>1</v>
      </c>
      <c r="F949">
        <f t="shared" si="29"/>
        <v>0</v>
      </c>
    </row>
    <row r="950" spans="1:6" x14ac:dyDescent="0.3">
      <c r="A950">
        <v>7741751</v>
      </c>
      <c r="B950" s="1">
        <v>42930</v>
      </c>
      <c r="C950" s="2">
        <v>0.4450925925925926</v>
      </c>
      <c r="D950" s="2">
        <v>0.44888888888888889</v>
      </c>
      <c r="E950">
        <f t="shared" si="28"/>
        <v>1</v>
      </c>
      <c r="F950">
        <f t="shared" si="29"/>
        <v>0</v>
      </c>
    </row>
    <row r="951" spans="1:6" x14ac:dyDescent="0.3">
      <c r="A951">
        <v>5512492</v>
      </c>
      <c r="B951" s="1">
        <v>42930</v>
      </c>
      <c r="C951" s="2">
        <v>0.44538194444444446</v>
      </c>
      <c r="D951" s="2">
        <v>0.4525925925925926</v>
      </c>
      <c r="E951">
        <f t="shared" si="28"/>
        <v>1</v>
      </c>
      <c r="F951">
        <f t="shared" si="29"/>
        <v>0</v>
      </c>
    </row>
    <row r="952" spans="1:6" x14ac:dyDescent="0.3">
      <c r="A952">
        <v>36332723</v>
      </c>
      <c r="B952" s="1">
        <v>42930</v>
      </c>
      <c r="C952" s="2">
        <v>0.44593750000000004</v>
      </c>
      <c r="D952" s="2">
        <v>0.44957175925925924</v>
      </c>
      <c r="E952">
        <f t="shared" si="28"/>
        <v>0</v>
      </c>
      <c r="F952">
        <f t="shared" si="29"/>
        <v>1</v>
      </c>
    </row>
    <row r="953" spans="1:6" x14ac:dyDescent="0.3">
      <c r="A953">
        <v>28961250</v>
      </c>
      <c r="B953" s="1">
        <v>42930</v>
      </c>
      <c r="C953" s="2">
        <v>0.4478935185185185</v>
      </c>
      <c r="D953" s="2">
        <v>0.4480555555555556</v>
      </c>
      <c r="E953">
        <f t="shared" si="28"/>
        <v>0</v>
      </c>
      <c r="F953">
        <f t="shared" si="29"/>
        <v>1</v>
      </c>
    </row>
    <row r="954" spans="1:6" x14ac:dyDescent="0.3">
      <c r="A954">
        <v>96191858</v>
      </c>
      <c r="B954" s="1">
        <v>42930</v>
      </c>
      <c r="C954" s="2">
        <v>0.44916666666666666</v>
      </c>
      <c r="D954" s="2">
        <v>0.46023148148148146</v>
      </c>
      <c r="E954">
        <f t="shared" si="28"/>
        <v>0</v>
      </c>
      <c r="F954">
        <f t="shared" si="29"/>
        <v>1</v>
      </c>
    </row>
    <row r="955" spans="1:6" x14ac:dyDescent="0.3">
      <c r="A955">
        <v>49342013</v>
      </c>
      <c r="B955" s="1">
        <v>42930</v>
      </c>
      <c r="C955" s="2">
        <v>0.45233796296296297</v>
      </c>
      <c r="D955" s="2">
        <v>0.45649305555555553</v>
      </c>
      <c r="E955">
        <f t="shared" si="28"/>
        <v>0</v>
      </c>
      <c r="F955">
        <f t="shared" si="29"/>
        <v>1</v>
      </c>
    </row>
    <row r="956" spans="1:6" x14ac:dyDescent="0.3">
      <c r="A956">
        <v>2329556</v>
      </c>
      <c r="B956" s="1">
        <v>42930</v>
      </c>
      <c r="C956" s="2">
        <v>0.45667824074074076</v>
      </c>
      <c r="D956" s="2">
        <v>0.45679398148148148</v>
      </c>
      <c r="E956">
        <f t="shared" si="28"/>
        <v>1</v>
      </c>
      <c r="F956">
        <f t="shared" si="29"/>
        <v>0</v>
      </c>
    </row>
    <row r="957" spans="1:6" x14ac:dyDescent="0.3">
      <c r="A957">
        <v>2969264</v>
      </c>
      <c r="B957" s="1">
        <v>42930</v>
      </c>
      <c r="C957" s="2">
        <v>0.45930555555555558</v>
      </c>
      <c r="D957" s="2">
        <v>0.4634375</v>
      </c>
      <c r="E957">
        <f t="shared" si="28"/>
        <v>1</v>
      </c>
      <c r="F957">
        <f t="shared" si="29"/>
        <v>0</v>
      </c>
    </row>
    <row r="958" spans="1:6" x14ac:dyDescent="0.3">
      <c r="A958">
        <v>8498683</v>
      </c>
      <c r="B958" s="1">
        <v>42930</v>
      </c>
      <c r="C958" s="2">
        <v>0.45950231481481479</v>
      </c>
      <c r="D958" s="2">
        <v>0.4617708333333333</v>
      </c>
      <c r="E958">
        <f t="shared" si="28"/>
        <v>1</v>
      </c>
      <c r="F958">
        <f t="shared" si="29"/>
        <v>0</v>
      </c>
    </row>
    <row r="959" spans="1:6" x14ac:dyDescent="0.3">
      <c r="A959">
        <v>2341441</v>
      </c>
      <c r="B959" s="1">
        <v>42930</v>
      </c>
      <c r="C959" s="2">
        <v>0.46333333333333332</v>
      </c>
      <c r="D959" s="2">
        <v>0.46409722222222222</v>
      </c>
      <c r="E959">
        <f t="shared" si="28"/>
        <v>1</v>
      </c>
      <c r="F959">
        <f t="shared" si="29"/>
        <v>0</v>
      </c>
    </row>
    <row r="960" spans="1:6" x14ac:dyDescent="0.3">
      <c r="A960">
        <v>30270334</v>
      </c>
      <c r="B960" s="1">
        <v>42930</v>
      </c>
      <c r="C960" s="2">
        <v>0.46587962962962964</v>
      </c>
      <c r="D960" s="2">
        <v>0.46755787037037039</v>
      </c>
      <c r="E960">
        <f t="shared" si="28"/>
        <v>0</v>
      </c>
      <c r="F960">
        <f t="shared" si="29"/>
        <v>1</v>
      </c>
    </row>
    <row r="961" spans="1:6" x14ac:dyDescent="0.3">
      <c r="A961">
        <v>4657345</v>
      </c>
      <c r="B961" s="1">
        <v>42930</v>
      </c>
      <c r="C961" s="2">
        <v>0.46988425925925931</v>
      </c>
      <c r="D961" s="2">
        <v>0.47721064814814818</v>
      </c>
      <c r="E961">
        <f t="shared" si="28"/>
        <v>1</v>
      </c>
      <c r="F961">
        <f t="shared" si="29"/>
        <v>0</v>
      </c>
    </row>
    <row r="962" spans="1:6" x14ac:dyDescent="0.3">
      <c r="A962">
        <v>2145244</v>
      </c>
      <c r="B962" s="1">
        <v>42930</v>
      </c>
      <c r="C962" s="2">
        <v>0.47028935185185183</v>
      </c>
      <c r="D962" s="2">
        <v>0.47052083333333333</v>
      </c>
      <c r="E962">
        <f t="shared" si="28"/>
        <v>1</v>
      </c>
      <c r="F962">
        <f t="shared" si="29"/>
        <v>0</v>
      </c>
    </row>
    <row r="963" spans="1:6" x14ac:dyDescent="0.3">
      <c r="A963">
        <v>7627829</v>
      </c>
      <c r="B963" s="1">
        <v>42930</v>
      </c>
      <c r="C963" s="2">
        <v>0.4742824074074074</v>
      </c>
      <c r="D963" s="2">
        <v>0.48538194444444444</v>
      </c>
      <c r="E963">
        <f t="shared" ref="E963:E1026" si="30">IF(LEN(A963)=7,1,0)</f>
        <v>1</v>
      </c>
      <c r="F963">
        <f t="shared" ref="F963:F1026" si="31">IF(LEN(A963)=8,1,0)</f>
        <v>0</v>
      </c>
    </row>
    <row r="964" spans="1:6" x14ac:dyDescent="0.3">
      <c r="A964">
        <v>9182658</v>
      </c>
      <c r="B964" s="1">
        <v>42930</v>
      </c>
      <c r="C964" s="2">
        <v>0.47594907407407411</v>
      </c>
      <c r="D964" s="2">
        <v>0.47641203703703705</v>
      </c>
      <c r="E964">
        <f t="shared" si="30"/>
        <v>1</v>
      </c>
      <c r="F964">
        <f t="shared" si="31"/>
        <v>0</v>
      </c>
    </row>
    <row r="965" spans="1:6" x14ac:dyDescent="0.3">
      <c r="A965">
        <v>4191600</v>
      </c>
      <c r="B965" s="1">
        <v>42930</v>
      </c>
      <c r="C965" s="2">
        <v>0.47799768518518521</v>
      </c>
      <c r="D965" s="2">
        <v>0.47905092592592591</v>
      </c>
      <c r="E965">
        <f t="shared" si="30"/>
        <v>1</v>
      </c>
      <c r="F965">
        <f t="shared" si="31"/>
        <v>0</v>
      </c>
    </row>
    <row r="966" spans="1:6" x14ac:dyDescent="0.3">
      <c r="A966">
        <v>5492379</v>
      </c>
      <c r="B966" s="1">
        <v>42930</v>
      </c>
      <c r="C966" s="2">
        <v>0.47825231481481478</v>
      </c>
      <c r="D966" s="2">
        <v>0.48502314814814818</v>
      </c>
      <c r="E966">
        <f t="shared" si="30"/>
        <v>1</v>
      </c>
      <c r="F966">
        <f t="shared" si="31"/>
        <v>0</v>
      </c>
    </row>
    <row r="967" spans="1:6" x14ac:dyDescent="0.3">
      <c r="A967">
        <v>2861766</v>
      </c>
      <c r="B967" s="1">
        <v>42930</v>
      </c>
      <c r="C967" s="2">
        <v>0.48138888888888887</v>
      </c>
      <c r="D967" s="2">
        <v>0.48574074074074075</v>
      </c>
      <c r="E967">
        <f t="shared" si="30"/>
        <v>1</v>
      </c>
      <c r="F967">
        <f t="shared" si="31"/>
        <v>0</v>
      </c>
    </row>
    <row r="968" spans="1:6" x14ac:dyDescent="0.3">
      <c r="A968">
        <v>1309359</v>
      </c>
      <c r="B968" s="1">
        <v>42930</v>
      </c>
      <c r="C968" s="2">
        <v>0.48422453703703705</v>
      </c>
      <c r="D968" s="2">
        <v>0.48562499999999997</v>
      </c>
      <c r="E968">
        <f t="shared" si="30"/>
        <v>1</v>
      </c>
      <c r="F968">
        <f t="shared" si="31"/>
        <v>0</v>
      </c>
    </row>
    <row r="969" spans="1:6" x14ac:dyDescent="0.3">
      <c r="A969">
        <v>5272270</v>
      </c>
      <c r="B969" s="1">
        <v>42930</v>
      </c>
      <c r="C969" s="2">
        <v>0.48579861111111106</v>
      </c>
      <c r="D969" s="2">
        <v>0.49395833333333333</v>
      </c>
      <c r="E969">
        <f t="shared" si="30"/>
        <v>1</v>
      </c>
      <c r="F969">
        <f t="shared" si="31"/>
        <v>0</v>
      </c>
    </row>
    <row r="970" spans="1:6" x14ac:dyDescent="0.3">
      <c r="A970">
        <v>9266643</v>
      </c>
      <c r="B970" s="1">
        <v>42930</v>
      </c>
      <c r="C970" s="2">
        <v>0.48832175925925925</v>
      </c>
      <c r="D970" s="2">
        <v>0.49005787037037035</v>
      </c>
      <c r="E970">
        <f t="shared" si="30"/>
        <v>1</v>
      </c>
      <c r="F970">
        <f t="shared" si="31"/>
        <v>0</v>
      </c>
    </row>
    <row r="971" spans="1:6" x14ac:dyDescent="0.3">
      <c r="A971">
        <v>3460208</v>
      </c>
      <c r="B971" s="1">
        <v>42930</v>
      </c>
      <c r="C971" s="2">
        <v>0.4930208333333333</v>
      </c>
      <c r="D971" s="2">
        <v>0.50244212962962964</v>
      </c>
      <c r="E971">
        <f t="shared" si="30"/>
        <v>1</v>
      </c>
      <c r="F971">
        <f t="shared" si="31"/>
        <v>0</v>
      </c>
    </row>
    <row r="972" spans="1:6" x14ac:dyDescent="0.3">
      <c r="A972">
        <v>25545000</v>
      </c>
      <c r="B972" s="1">
        <v>42930</v>
      </c>
      <c r="C972" s="2">
        <v>0.49597222222222226</v>
      </c>
      <c r="D972" s="2">
        <v>0.50451388888888882</v>
      </c>
      <c r="E972">
        <f t="shared" si="30"/>
        <v>0</v>
      </c>
      <c r="F972">
        <f t="shared" si="31"/>
        <v>1</v>
      </c>
    </row>
    <row r="973" spans="1:6" x14ac:dyDescent="0.3">
      <c r="A973">
        <v>1207918</v>
      </c>
      <c r="B973" s="1">
        <v>42930</v>
      </c>
      <c r="C973" s="2">
        <v>0.50126157407407412</v>
      </c>
      <c r="D973" s="2">
        <v>0.51184027777777785</v>
      </c>
      <c r="E973">
        <f t="shared" si="30"/>
        <v>1</v>
      </c>
      <c r="F973">
        <f t="shared" si="31"/>
        <v>0</v>
      </c>
    </row>
    <row r="974" spans="1:6" x14ac:dyDescent="0.3">
      <c r="A974">
        <v>4471828</v>
      </c>
      <c r="B974" s="1">
        <v>42930</v>
      </c>
      <c r="C974" s="2">
        <v>0.50378472222222226</v>
      </c>
      <c r="D974" s="2">
        <v>0.51043981481481482</v>
      </c>
      <c r="E974">
        <f t="shared" si="30"/>
        <v>1</v>
      </c>
      <c r="F974">
        <f t="shared" si="31"/>
        <v>0</v>
      </c>
    </row>
    <row r="975" spans="1:6" x14ac:dyDescent="0.3">
      <c r="A975">
        <v>6516836</v>
      </c>
      <c r="B975" s="1">
        <v>42930</v>
      </c>
      <c r="C975" s="2">
        <v>0.50812500000000005</v>
      </c>
      <c r="D975" s="2">
        <v>0.50862268518518516</v>
      </c>
      <c r="E975">
        <f t="shared" si="30"/>
        <v>1</v>
      </c>
      <c r="F975">
        <f t="shared" si="31"/>
        <v>0</v>
      </c>
    </row>
    <row r="976" spans="1:6" x14ac:dyDescent="0.3">
      <c r="A976">
        <v>1197931</v>
      </c>
      <c r="B976" s="1">
        <v>42930</v>
      </c>
      <c r="C976" s="2">
        <v>0.51179398148148147</v>
      </c>
      <c r="D976" s="2">
        <v>0.51231481481481478</v>
      </c>
      <c r="E976">
        <f t="shared" si="30"/>
        <v>1</v>
      </c>
      <c r="F976">
        <f t="shared" si="31"/>
        <v>0</v>
      </c>
    </row>
    <row r="977" spans="1:6" x14ac:dyDescent="0.3">
      <c r="A977">
        <v>8750619</v>
      </c>
      <c r="B977" s="1">
        <v>42930</v>
      </c>
      <c r="C977" s="2">
        <v>0.51645833333333335</v>
      </c>
      <c r="D977" s="2">
        <v>0.51701388888888888</v>
      </c>
      <c r="E977">
        <f t="shared" si="30"/>
        <v>1</v>
      </c>
      <c r="F977">
        <f t="shared" si="31"/>
        <v>0</v>
      </c>
    </row>
    <row r="978" spans="1:6" x14ac:dyDescent="0.3">
      <c r="A978">
        <v>2076719</v>
      </c>
      <c r="B978" s="1">
        <v>42930</v>
      </c>
      <c r="C978" s="2">
        <v>0.52056712962962959</v>
      </c>
      <c r="D978" s="2">
        <v>0.52818287037037037</v>
      </c>
      <c r="E978">
        <f t="shared" si="30"/>
        <v>1</v>
      </c>
      <c r="F978">
        <f t="shared" si="31"/>
        <v>0</v>
      </c>
    </row>
    <row r="979" spans="1:6" x14ac:dyDescent="0.3">
      <c r="A979">
        <v>3131883</v>
      </c>
      <c r="B979" s="1">
        <v>42930</v>
      </c>
      <c r="C979" s="2">
        <v>0.52427083333333335</v>
      </c>
      <c r="D979" s="2">
        <v>0.52818287037037037</v>
      </c>
      <c r="E979">
        <f t="shared" si="30"/>
        <v>1</v>
      </c>
      <c r="F979">
        <f t="shared" si="31"/>
        <v>0</v>
      </c>
    </row>
    <row r="980" spans="1:6" x14ac:dyDescent="0.3">
      <c r="A980">
        <v>1552302</v>
      </c>
      <c r="B980" s="1">
        <v>42930</v>
      </c>
      <c r="C980" s="2">
        <v>0.52953703703703703</v>
      </c>
      <c r="D980" s="2">
        <v>0.54078703703703701</v>
      </c>
      <c r="E980">
        <f t="shared" si="30"/>
        <v>1</v>
      </c>
      <c r="F980">
        <f t="shared" si="31"/>
        <v>0</v>
      </c>
    </row>
    <row r="981" spans="1:6" x14ac:dyDescent="0.3">
      <c r="A981">
        <v>33708687</v>
      </c>
      <c r="B981" s="1">
        <v>42930</v>
      </c>
      <c r="C981" s="2">
        <v>0.53237268518518521</v>
      </c>
      <c r="D981" s="2">
        <v>0.53413194444444445</v>
      </c>
      <c r="E981">
        <f t="shared" si="30"/>
        <v>0</v>
      </c>
      <c r="F981">
        <f t="shared" si="31"/>
        <v>1</v>
      </c>
    </row>
    <row r="982" spans="1:6" x14ac:dyDescent="0.3">
      <c r="A982">
        <v>23123600</v>
      </c>
      <c r="B982" s="1">
        <v>42930</v>
      </c>
      <c r="C982" s="2">
        <v>0.53268518518518515</v>
      </c>
      <c r="D982" s="2">
        <v>0.54135416666666669</v>
      </c>
      <c r="E982">
        <f t="shared" si="30"/>
        <v>0</v>
      </c>
      <c r="F982">
        <f t="shared" si="31"/>
        <v>1</v>
      </c>
    </row>
    <row r="983" spans="1:6" x14ac:dyDescent="0.3">
      <c r="A983">
        <v>5913571</v>
      </c>
      <c r="B983" s="1">
        <v>42930</v>
      </c>
      <c r="C983" s="2">
        <v>0.53740740740740744</v>
      </c>
      <c r="D983" s="2">
        <v>0.54893518518518525</v>
      </c>
      <c r="E983">
        <f t="shared" si="30"/>
        <v>1</v>
      </c>
      <c r="F983">
        <f t="shared" si="31"/>
        <v>0</v>
      </c>
    </row>
    <row r="984" spans="1:6" x14ac:dyDescent="0.3">
      <c r="A984">
        <v>5790304</v>
      </c>
      <c r="B984" s="1">
        <v>42930</v>
      </c>
      <c r="C984" s="2">
        <v>0.53768518518518515</v>
      </c>
      <c r="D984" s="2">
        <v>0.53770833333333334</v>
      </c>
      <c r="E984">
        <f t="shared" si="30"/>
        <v>1</v>
      </c>
      <c r="F984">
        <f t="shared" si="31"/>
        <v>0</v>
      </c>
    </row>
    <row r="985" spans="1:6" x14ac:dyDescent="0.3">
      <c r="A985">
        <v>97953696</v>
      </c>
      <c r="B985" s="1">
        <v>42930</v>
      </c>
      <c r="C985" s="2">
        <v>0.53909722222222223</v>
      </c>
      <c r="D985" s="2">
        <v>0.54540509259259262</v>
      </c>
      <c r="E985">
        <f t="shared" si="30"/>
        <v>0</v>
      </c>
      <c r="F985">
        <f t="shared" si="31"/>
        <v>1</v>
      </c>
    </row>
    <row r="986" spans="1:6" x14ac:dyDescent="0.3">
      <c r="A986">
        <v>13588783</v>
      </c>
      <c r="B986" s="1">
        <v>42930</v>
      </c>
      <c r="C986" s="2">
        <v>0.54118055555555555</v>
      </c>
      <c r="D986" s="2">
        <v>0.54894675925925929</v>
      </c>
      <c r="E986">
        <f t="shared" si="30"/>
        <v>0</v>
      </c>
      <c r="F986">
        <f t="shared" si="31"/>
        <v>1</v>
      </c>
    </row>
    <row r="987" spans="1:6" x14ac:dyDescent="0.3">
      <c r="A987">
        <v>3300626</v>
      </c>
      <c r="B987" s="1">
        <v>42930</v>
      </c>
      <c r="C987" s="2">
        <v>0.54415509259259254</v>
      </c>
      <c r="D987" s="2">
        <v>0.55156250000000007</v>
      </c>
      <c r="E987">
        <f t="shared" si="30"/>
        <v>1</v>
      </c>
      <c r="F987">
        <f t="shared" si="31"/>
        <v>0</v>
      </c>
    </row>
    <row r="988" spans="1:6" x14ac:dyDescent="0.3">
      <c r="A988">
        <v>9849071</v>
      </c>
      <c r="B988" s="1">
        <v>42930</v>
      </c>
      <c r="C988" s="2">
        <v>0.54498842592592589</v>
      </c>
      <c r="D988" s="2">
        <v>0.54879629629629634</v>
      </c>
      <c r="E988">
        <f t="shared" si="30"/>
        <v>1</v>
      </c>
      <c r="F988">
        <f t="shared" si="31"/>
        <v>0</v>
      </c>
    </row>
    <row r="989" spans="1:6" x14ac:dyDescent="0.3">
      <c r="A989">
        <v>39697250</v>
      </c>
      <c r="B989" s="1">
        <v>42930</v>
      </c>
      <c r="C989" s="2">
        <v>0.54616898148148152</v>
      </c>
      <c r="D989" s="2">
        <v>0.55153935185185188</v>
      </c>
      <c r="E989">
        <f t="shared" si="30"/>
        <v>0</v>
      </c>
      <c r="F989">
        <f t="shared" si="31"/>
        <v>1</v>
      </c>
    </row>
    <row r="990" spans="1:6" x14ac:dyDescent="0.3">
      <c r="A990">
        <v>3826370863</v>
      </c>
      <c r="B990" s="1">
        <v>42930</v>
      </c>
      <c r="C990" s="2">
        <v>0.55155092592592592</v>
      </c>
      <c r="D990" s="2">
        <v>0.55709490740740741</v>
      </c>
      <c r="E990">
        <f t="shared" si="30"/>
        <v>0</v>
      </c>
      <c r="F990">
        <f t="shared" si="31"/>
        <v>0</v>
      </c>
    </row>
    <row r="991" spans="1:6" x14ac:dyDescent="0.3">
      <c r="A991">
        <v>9088452</v>
      </c>
      <c r="B991" s="1">
        <v>42930</v>
      </c>
      <c r="C991" s="2">
        <v>0.55473379629629627</v>
      </c>
      <c r="D991" s="2">
        <v>0.56253472222222223</v>
      </c>
      <c r="E991">
        <f t="shared" si="30"/>
        <v>1</v>
      </c>
      <c r="F991">
        <f t="shared" si="31"/>
        <v>0</v>
      </c>
    </row>
    <row r="992" spans="1:6" x14ac:dyDescent="0.3">
      <c r="A992">
        <v>8026912</v>
      </c>
      <c r="B992" s="1">
        <v>42930</v>
      </c>
      <c r="C992" s="2">
        <v>0.55613425925925919</v>
      </c>
      <c r="D992" s="2">
        <v>0.56366898148148148</v>
      </c>
      <c r="E992">
        <f t="shared" si="30"/>
        <v>1</v>
      </c>
      <c r="F992">
        <f t="shared" si="31"/>
        <v>0</v>
      </c>
    </row>
    <row r="993" spans="1:6" x14ac:dyDescent="0.3">
      <c r="A993">
        <v>24290062</v>
      </c>
      <c r="B993" s="1">
        <v>42930</v>
      </c>
      <c r="C993" s="2">
        <v>0.56141203703703701</v>
      </c>
      <c r="D993" s="2">
        <v>0.57055555555555559</v>
      </c>
      <c r="E993">
        <f t="shared" si="30"/>
        <v>0</v>
      </c>
      <c r="F993">
        <f t="shared" si="31"/>
        <v>1</v>
      </c>
    </row>
    <row r="994" spans="1:6" x14ac:dyDescent="0.3">
      <c r="A994">
        <v>6785899</v>
      </c>
      <c r="B994" s="1">
        <v>42930</v>
      </c>
      <c r="C994" s="2">
        <v>0.56650462962962966</v>
      </c>
      <c r="D994" s="2">
        <v>0.57533564814814808</v>
      </c>
      <c r="E994">
        <f t="shared" si="30"/>
        <v>1</v>
      </c>
      <c r="F994">
        <f t="shared" si="31"/>
        <v>0</v>
      </c>
    </row>
    <row r="995" spans="1:6" x14ac:dyDescent="0.3">
      <c r="A995">
        <v>75048005</v>
      </c>
      <c r="B995" s="1">
        <v>42930</v>
      </c>
      <c r="C995" s="2">
        <v>0.57197916666666659</v>
      </c>
      <c r="D995" s="2">
        <v>0.58081018518518512</v>
      </c>
      <c r="E995">
        <f t="shared" si="30"/>
        <v>0</v>
      </c>
      <c r="F995">
        <f t="shared" si="31"/>
        <v>1</v>
      </c>
    </row>
    <row r="996" spans="1:6" x14ac:dyDescent="0.3">
      <c r="A996">
        <v>97459926</v>
      </c>
      <c r="B996" s="1">
        <v>42930</v>
      </c>
      <c r="C996" s="2">
        <v>0.57262731481481477</v>
      </c>
      <c r="D996" s="2">
        <v>0.57991898148148147</v>
      </c>
      <c r="E996">
        <f t="shared" si="30"/>
        <v>0</v>
      </c>
      <c r="F996">
        <f t="shared" si="31"/>
        <v>1</v>
      </c>
    </row>
    <row r="997" spans="1:6" x14ac:dyDescent="0.3">
      <c r="A997">
        <v>9600226</v>
      </c>
      <c r="B997" s="1">
        <v>42930</v>
      </c>
      <c r="C997" s="2">
        <v>0.57451388888888888</v>
      </c>
      <c r="D997" s="2">
        <v>0.57847222222222217</v>
      </c>
      <c r="E997">
        <f t="shared" si="30"/>
        <v>1</v>
      </c>
      <c r="F997">
        <f t="shared" si="31"/>
        <v>0</v>
      </c>
    </row>
    <row r="998" spans="1:6" x14ac:dyDescent="0.3">
      <c r="A998">
        <v>9685747</v>
      </c>
      <c r="B998" s="1">
        <v>42930</v>
      </c>
      <c r="C998" s="2">
        <v>0.57810185185185181</v>
      </c>
      <c r="D998" s="2">
        <v>0.58810185185185182</v>
      </c>
      <c r="E998">
        <f t="shared" si="30"/>
        <v>1</v>
      </c>
      <c r="F998">
        <f t="shared" si="31"/>
        <v>0</v>
      </c>
    </row>
    <row r="999" spans="1:6" x14ac:dyDescent="0.3">
      <c r="A999">
        <v>3178616</v>
      </c>
      <c r="B999" s="1">
        <v>42930</v>
      </c>
      <c r="C999" s="2">
        <v>0.58233796296296292</v>
      </c>
      <c r="D999" s="2">
        <v>0.58734953703703707</v>
      </c>
      <c r="E999">
        <f t="shared" si="30"/>
        <v>1</v>
      </c>
      <c r="F999">
        <f t="shared" si="31"/>
        <v>0</v>
      </c>
    </row>
    <row r="1000" spans="1:6" x14ac:dyDescent="0.3">
      <c r="A1000">
        <v>9979899</v>
      </c>
      <c r="B1000" s="1">
        <v>42930</v>
      </c>
      <c r="C1000" s="2">
        <v>0.58810185185185182</v>
      </c>
      <c r="D1000" s="2">
        <v>0.59134259259259259</v>
      </c>
      <c r="E1000">
        <f t="shared" si="30"/>
        <v>1</v>
      </c>
      <c r="F1000">
        <f t="shared" si="31"/>
        <v>0</v>
      </c>
    </row>
    <row r="1001" spans="1:6" x14ac:dyDescent="0.3">
      <c r="A1001">
        <v>4575865</v>
      </c>
      <c r="B1001" s="1">
        <v>42930</v>
      </c>
      <c r="C1001" s="2">
        <v>0.58959490740740739</v>
      </c>
      <c r="D1001" s="2">
        <v>0.59105324074074073</v>
      </c>
      <c r="E1001">
        <f t="shared" si="30"/>
        <v>1</v>
      </c>
      <c r="F1001">
        <f t="shared" si="31"/>
        <v>0</v>
      </c>
    </row>
    <row r="1002" spans="1:6" x14ac:dyDescent="0.3">
      <c r="A1002">
        <v>1808444</v>
      </c>
      <c r="B1002" s="1">
        <v>42930</v>
      </c>
      <c r="C1002" s="2">
        <v>0.59284722222222219</v>
      </c>
      <c r="D1002" s="2">
        <v>0.59662037037037041</v>
      </c>
      <c r="E1002">
        <f t="shared" si="30"/>
        <v>1</v>
      </c>
      <c r="F1002">
        <f t="shared" si="31"/>
        <v>0</v>
      </c>
    </row>
    <row r="1003" spans="1:6" x14ac:dyDescent="0.3">
      <c r="A1003">
        <v>1649912</v>
      </c>
      <c r="B1003" s="1">
        <v>42930</v>
      </c>
      <c r="C1003" s="2">
        <v>0.59467592592592589</v>
      </c>
      <c r="D1003" s="2">
        <v>0.60392361111111115</v>
      </c>
      <c r="E1003">
        <f t="shared" si="30"/>
        <v>1</v>
      </c>
      <c r="F1003">
        <f t="shared" si="31"/>
        <v>0</v>
      </c>
    </row>
    <row r="1004" spans="1:6" x14ac:dyDescent="0.3">
      <c r="A1004">
        <v>6128500046</v>
      </c>
      <c r="B1004" s="1">
        <v>42930</v>
      </c>
      <c r="C1004" s="2">
        <v>0.59814814814814821</v>
      </c>
      <c r="D1004" s="2">
        <v>0.60513888888888889</v>
      </c>
      <c r="E1004">
        <f t="shared" si="30"/>
        <v>0</v>
      </c>
      <c r="F1004">
        <f t="shared" si="31"/>
        <v>0</v>
      </c>
    </row>
    <row r="1005" spans="1:6" x14ac:dyDescent="0.3">
      <c r="A1005">
        <v>6580951</v>
      </c>
      <c r="B1005" s="1">
        <v>42930</v>
      </c>
      <c r="C1005" s="2">
        <v>0.6001967592592593</v>
      </c>
      <c r="D1005" s="2">
        <v>0.60023148148148142</v>
      </c>
      <c r="E1005">
        <f t="shared" si="30"/>
        <v>1</v>
      </c>
      <c r="F1005">
        <f t="shared" si="31"/>
        <v>0</v>
      </c>
    </row>
    <row r="1006" spans="1:6" x14ac:dyDescent="0.3">
      <c r="A1006">
        <v>5536146</v>
      </c>
      <c r="B1006" s="1">
        <v>42930</v>
      </c>
      <c r="C1006" s="2">
        <v>0.60204861111111108</v>
      </c>
      <c r="D1006" s="2">
        <v>0.60319444444444448</v>
      </c>
      <c r="E1006">
        <f t="shared" si="30"/>
        <v>1</v>
      </c>
      <c r="F1006">
        <f t="shared" si="31"/>
        <v>0</v>
      </c>
    </row>
    <row r="1007" spans="1:6" x14ac:dyDescent="0.3">
      <c r="A1007">
        <v>7396921</v>
      </c>
      <c r="B1007" s="1">
        <v>42930</v>
      </c>
      <c r="C1007" s="2">
        <v>0.60775462962962956</v>
      </c>
      <c r="D1007" s="2">
        <v>0.61614583333333328</v>
      </c>
      <c r="E1007">
        <f t="shared" si="30"/>
        <v>1</v>
      </c>
      <c r="F1007">
        <f t="shared" si="31"/>
        <v>0</v>
      </c>
    </row>
    <row r="1008" spans="1:6" x14ac:dyDescent="0.3">
      <c r="A1008">
        <v>8331262</v>
      </c>
      <c r="B1008" s="1">
        <v>42930</v>
      </c>
      <c r="C1008" s="2">
        <v>0.61174768518518519</v>
      </c>
      <c r="D1008" s="2">
        <v>0.61697916666666663</v>
      </c>
      <c r="E1008">
        <f t="shared" si="30"/>
        <v>1</v>
      </c>
      <c r="F1008">
        <f t="shared" si="31"/>
        <v>0</v>
      </c>
    </row>
    <row r="1009" spans="1:6" x14ac:dyDescent="0.3">
      <c r="A1009">
        <v>5146166</v>
      </c>
      <c r="B1009" s="1">
        <v>42930</v>
      </c>
      <c r="C1009" s="2">
        <v>0.61546296296296299</v>
      </c>
      <c r="D1009" s="2">
        <v>0.62185185185185188</v>
      </c>
      <c r="E1009">
        <f t="shared" si="30"/>
        <v>1</v>
      </c>
      <c r="F1009">
        <f t="shared" si="31"/>
        <v>0</v>
      </c>
    </row>
    <row r="1010" spans="1:6" x14ac:dyDescent="0.3">
      <c r="A1010">
        <v>6729705</v>
      </c>
      <c r="B1010" s="1">
        <v>42930</v>
      </c>
      <c r="C1010" s="2">
        <v>0.62111111111111106</v>
      </c>
      <c r="D1010" s="2">
        <v>0.62814814814814812</v>
      </c>
      <c r="E1010">
        <f t="shared" si="30"/>
        <v>1</v>
      </c>
      <c r="F1010">
        <f t="shared" si="31"/>
        <v>0</v>
      </c>
    </row>
    <row r="1011" spans="1:6" x14ac:dyDescent="0.3">
      <c r="A1011">
        <v>5372125</v>
      </c>
      <c r="B1011" s="1">
        <v>42930</v>
      </c>
      <c r="C1011" s="2">
        <v>0.62517361111111114</v>
      </c>
      <c r="D1011" s="2">
        <v>0.62518518518518518</v>
      </c>
      <c r="E1011">
        <f t="shared" si="30"/>
        <v>1</v>
      </c>
      <c r="F1011">
        <f t="shared" si="31"/>
        <v>0</v>
      </c>
    </row>
    <row r="1012" spans="1:6" x14ac:dyDescent="0.3">
      <c r="A1012">
        <v>8870498</v>
      </c>
      <c r="B1012" s="1">
        <v>42933</v>
      </c>
      <c r="C1012" s="2">
        <v>0.33702546296296299</v>
      </c>
      <c r="D1012" s="2">
        <v>0.3446643518518519</v>
      </c>
      <c r="E1012">
        <f t="shared" si="30"/>
        <v>1</v>
      </c>
      <c r="F1012">
        <f t="shared" si="31"/>
        <v>0</v>
      </c>
    </row>
    <row r="1013" spans="1:6" x14ac:dyDescent="0.3">
      <c r="A1013">
        <v>7880585</v>
      </c>
      <c r="B1013" s="1">
        <v>42933</v>
      </c>
      <c r="C1013" s="2">
        <v>0.34074074074074073</v>
      </c>
      <c r="D1013" s="2">
        <v>0.34971064814814817</v>
      </c>
      <c r="E1013">
        <f t="shared" si="30"/>
        <v>1</v>
      </c>
      <c r="F1013">
        <f t="shared" si="31"/>
        <v>0</v>
      </c>
    </row>
    <row r="1014" spans="1:6" x14ac:dyDescent="0.3">
      <c r="A1014">
        <v>3652646</v>
      </c>
      <c r="B1014" s="1">
        <v>42933</v>
      </c>
      <c r="C1014" s="2">
        <v>0.34233796296296298</v>
      </c>
      <c r="D1014" s="2">
        <v>0.34569444444444447</v>
      </c>
      <c r="E1014">
        <f t="shared" si="30"/>
        <v>1</v>
      </c>
      <c r="F1014">
        <f t="shared" si="31"/>
        <v>0</v>
      </c>
    </row>
    <row r="1015" spans="1:6" x14ac:dyDescent="0.3">
      <c r="A1015">
        <v>3691457</v>
      </c>
      <c r="B1015" s="1">
        <v>42933</v>
      </c>
      <c r="C1015" s="2">
        <v>0.34688657407407408</v>
      </c>
      <c r="D1015" s="2">
        <v>0.35810185185185189</v>
      </c>
      <c r="E1015">
        <f t="shared" si="30"/>
        <v>1</v>
      </c>
      <c r="F1015">
        <f t="shared" si="31"/>
        <v>0</v>
      </c>
    </row>
    <row r="1016" spans="1:6" x14ac:dyDescent="0.3">
      <c r="A1016">
        <v>4344184930</v>
      </c>
      <c r="B1016" s="1">
        <v>42933</v>
      </c>
      <c r="C1016" s="2">
        <v>0.34866898148148145</v>
      </c>
      <c r="D1016" s="2">
        <v>0.35778935185185184</v>
      </c>
      <c r="E1016">
        <f t="shared" si="30"/>
        <v>0</v>
      </c>
      <c r="F1016">
        <f t="shared" si="31"/>
        <v>0</v>
      </c>
    </row>
    <row r="1017" spans="1:6" x14ac:dyDescent="0.3">
      <c r="A1017">
        <v>5290460</v>
      </c>
      <c r="B1017" s="1">
        <v>42933</v>
      </c>
      <c r="C1017" s="2">
        <v>0.3525578703703704</v>
      </c>
      <c r="D1017" s="2">
        <v>0.36346064814814816</v>
      </c>
      <c r="E1017">
        <f t="shared" si="30"/>
        <v>1</v>
      </c>
      <c r="F1017">
        <f t="shared" si="31"/>
        <v>0</v>
      </c>
    </row>
    <row r="1018" spans="1:6" x14ac:dyDescent="0.3">
      <c r="A1018">
        <v>6922037</v>
      </c>
      <c r="B1018" s="1">
        <v>42933</v>
      </c>
      <c r="C1018" s="2">
        <v>0.35569444444444448</v>
      </c>
      <c r="D1018" s="2">
        <v>0.35796296296296298</v>
      </c>
      <c r="E1018">
        <f t="shared" si="30"/>
        <v>1</v>
      </c>
      <c r="F1018">
        <f t="shared" si="31"/>
        <v>0</v>
      </c>
    </row>
    <row r="1019" spans="1:6" x14ac:dyDescent="0.3">
      <c r="A1019">
        <v>7060245</v>
      </c>
      <c r="B1019" s="1">
        <v>42933</v>
      </c>
      <c r="C1019" s="2">
        <v>0.35920138888888892</v>
      </c>
      <c r="D1019" s="2">
        <v>0.36319444444444443</v>
      </c>
      <c r="E1019">
        <f t="shared" si="30"/>
        <v>1</v>
      </c>
      <c r="F1019">
        <f t="shared" si="31"/>
        <v>0</v>
      </c>
    </row>
    <row r="1020" spans="1:6" x14ac:dyDescent="0.3">
      <c r="A1020">
        <v>5788783</v>
      </c>
      <c r="B1020" s="1">
        <v>42933</v>
      </c>
      <c r="C1020" s="2">
        <v>0.36114583333333333</v>
      </c>
      <c r="D1020" s="2">
        <v>0.36629629629629629</v>
      </c>
      <c r="E1020">
        <f t="shared" si="30"/>
        <v>1</v>
      </c>
      <c r="F1020">
        <f t="shared" si="31"/>
        <v>0</v>
      </c>
    </row>
    <row r="1021" spans="1:6" x14ac:dyDescent="0.3">
      <c r="A1021">
        <v>8647144</v>
      </c>
      <c r="B1021" s="1">
        <v>42933</v>
      </c>
      <c r="C1021" s="2">
        <v>0.36208333333333331</v>
      </c>
      <c r="D1021" s="2">
        <v>0.36282407407407408</v>
      </c>
      <c r="E1021">
        <f t="shared" si="30"/>
        <v>1</v>
      </c>
      <c r="F1021">
        <f t="shared" si="31"/>
        <v>0</v>
      </c>
    </row>
    <row r="1022" spans="1:6" x14ac:dyDescent="0.3">
      <c r="A1022">
        <v>24665933</v>
      </c>
      <c r="B1022" s="1">
        <v>42933</v>
      </c>
      <c r="C1022" s="2">
        <v>0.36373842592592592</v>
      </c>
      <c r="D1022" s="2">
        <v>0.36895833333333333</v>
      </c>
      <c r="E1022">
        <f t="shared" si="30"/>
        <v>0</v>
      </c>
      <c r="F1022">
        <f t="shared" si="31"/>
        <v>1</v>
      </c>
    </row>
    <row r="1023" spans="1:6" x14ac:dyDescent="0.3">
      <c r="A1023">
        <v>3326329</v>
      </c>
      <c r="B1023" s="1">
        <v>42933</v>
      </c>
      <c r="C1023" s="2">
        <v>0.36928240740740742</v>
      </c>
      <c r="D1023" s="2">
        <v>0.37148148148148147</v>
      </c>
      <c r="E1023">
        <f t="shared" si="30"/>
        <v>1</v>
      </c>
      <c r="F1023">
        <f t="shared" si="31"/>
        <v>0</v>
      </c>
    </row>
    <row r="1024" spans="1:6" x14ac:dyDescent="0.3">
      <c r="A1024">
        <v>3478111</v>
      </c>
      <c r="B1024" s="1">
        <v>42933</v>
      </c>
      <c r="C1024" s="2">
        <v>0.37144675925925924</v>
      </c>
      <c r="D1024" s="2">
        <v>0.37270833333333336</v>
      </c>
      <c r="E1024">
        <f t="shared" si="30"/>
        <v>1</v>
      </c>
      <c r="F1024">
        <f t="shared" si="31"/>
        <v>0</v>
      </c>
    </row>
    <row r="1025" spans="1:6" x14ac:dyDescent="0.3">
      <c r="A1025">
        <v>7937998</v>
      </c>
      <c r="B1025" s="1">
        <v>42933</v>
      </c>
      <c r="C1025" s="2">
        <v>0.37627314814814811</v>
      </c>
      <c r="D1025" s="2">
        <v>0.37802083333333331</v>
      </c>
      <c r="E1025">
        <f t="shared" si="30"/>
        <v>1</v>
      </c>
      <c r="F1025">
        <f t="shared" si="31"/>
        <v>0</v>
      </c>
    </row>
    <row r="1026" spans="1:6" x14ac:dyDescent="0.3">
      <c r="A1026">
        <v>82239478</v>
      </c>
      <c r="B1026" s="1">
        <v>42933</v>
      </c>
      <c r="C1026" s="2">
        <v>0.38178240740740743</v>
      </c>
      <c r="D1026" s="2">
        <v>0.38648148148148148</v>
      </c>
      <c r="E1026">
        <f t="shared" si="30"/>
        <v>0</v>
      </c>
      <c r="F1026">
        <f t="shared" si="31"/>
        <v>1</v>
      </c>
    </row>
    <row r="1027" spans="1:6" x14ac:dyDescent="0.3">
      <c r="A1027">
        <v>2557643</v>
      </c>
      <c r="B1027" s="1">
        <v>42933</v>
      </c>
      <c r="C1027" s="2">
        <v>0.38622685185185185</v>
      </c>
      <c r="D1027" s="2">
        <v>0.3895717592592593</v>
      </c>
      <c r="E1027">
        <f t="shared" ref="E1027:E1090" si="32">IF(LEN(A1027)=7,1,0)</f>
        <v>1</v>
      </c>
      <c r="F1027">
        <f t="shared" ref="F1027:F1090" si="33">IF(LEN(A1027)=8,1,0)</f>
        <v>0</v>
      </c>
    </row>
    <row r="1028" spans="1:6" x14ac:dyDescent="0.3">
      <c r="A1028">
        <v>4501726</v>
      </c>
      <c r="B1028" s="1">
        <v>42933</v>
      </c>
      <c r="C1028" s="2">
        <v>0.38754629629629633</v>
      </c>
      <c r="D1028" s="2">
        <v>0.39260416666666664</v>
      </c>
      <c r="E1028">
        <f t="shared" si="32"/>
        <v>1</v>
      </c>
      <c r="F1028">
        <f t="shared" si="33"/>
        <v>0</v>
      </c>
    </row>
    <row r="1029" spans="1:6" x14ac:dyDescent="0.3">
      <c r="A1029">
        <v>1415198</v>
      </c>
      <c r="B1029" s="1">
        <v>42933</v>
      </c>
      <c r="C1029" s="2">
        <v>0.38991898148148146</v>
      </c>
      <c r="D1029" s="2">
        <v>0.40072916666666664</v>
      </c>
      <c r="E1029">
        <f t="shared" si="32"/>
        <v>1</v>
      </c>
      <c r="F1029">
        <f t="shared" si="33"/>
        <v>0</v>
      </c>
    </row>
    <row r="1030" spans="1:6" x14ac:dyDescent="0.3">
      <c r="A1030">
        <v>23368531</v>
      </c>
      <c r="B1030" s="1">
        <v>42933</v>
      </c>
      <c r="C1030" s="2">
        <v>0.39103009259259264</v>
      </c>
      <c r="D1030" s="2">
        <v>0.39221064814814816</v>
      </c>
      <c r="E1030">
        <f t="shared" si="32"/>
        <v>0</v>
      </c>
      <c r="F1030">
        <f t="shared" si="33"/>
        <v>1</v>
      </c>
    </row>
    <row r="1031" spans="1:6" x14ac:dyDescent="0.3">
      <c r="A1031">
        <v>5750549</v>
      </c>
      <c r="B1031" s="1">
        <v>42933</v>
      </c>
      <c r="C1031" s="2">
        <v>0.3948726851851852</v>
      </c>
      <c r="D1031" s="2">
        <v>0.39504629629629634</v>
      </c>
      <c r="E1031">
        <f t="shared" si="32"/>
        <v>1</v>
      </c>
      <c r="F1031">
        <f t="shared" si="33"/>
        <v>0</v>
      </c>
    </row>
    <row r="1032" spans="1:6" x14ac:dyDescent="0.3">
      <c r="A1032">
        <v>3897850970</v>
      </c>
      <c r="B1032" s="1">
        <v>42933</v>
      </c>
      <c r="C1032" s="2">
        <v>0.3951736111111111</v>
      </c>
      <c r="D1032" s="2">
        <v>0.39697916666666666</v>
      </c>
      <c r="E1032">
        <f t="shared" si="32"/>
        <v>0</v>
      </c>
      <c r="F1032">
        <f t="shared" si="33"/>
        <v>0</v>
      </c>
    </row>
    <row r="1033" spans="1:6" x14ac:dyDescent="0.3">
      <c r="A1033">
        <v>2573868</v>
      </c>
      <c r="B1033" s="1">
        <v>42933</v>
      </c>
      <c r="C1033" s="2">
        <v>0.39962962962962961</v>
      </c>
      <c r="D1033" s="2">
        <v>0.40937499999999999</v>
      </c>
      <c r="E1033">
        <f t="shared" si="32"/>
        <v>1</v>
      </c>
      <c r="F1033">
        <f t="shared" si="33"/>
        <v>0</v>
      </c>
    </row>
    <row r="1034" spans="1:6" x14ac:dyDescent="0.3">
      <c r="A1034">
        <v>1701008</v>
      </c>
      <c r="B1034" s="1">
        <v>42933</v>
      </c>
      <c r="C1034" s="2">
        <v>0.40104166666666669</v>
      </c>
      <c r="D1034" s="2">
        <v>0.40837962962962965</v>
      </c>
      <c r="E1034">
        <f t="shared" si="32"/>
        <v>1</v>
      </c>
      <c r="F1034">
        <f t="shared" si="33"/>
        <v>0</v>
      </c>
    </row>
    <row r="1035" spans="1:6" x14ac:dyDescent="0.3">
      <c r="A1035">
        <v>1617146</v>
      </c>
      <c r="B1035" s="1">
        <v>42933</v>
      </c>
      <c r="C1035" s="2">
        <v>0.40575231481481483</v>
      </c>
      <c r="D1035" s="2">
        <v>0.41274305555555557</v>
      </c>
      <c r="E1035">
        <f t="shared" si="32"/>
        <v>1</v>
      </c>
      <c r="F1035">
        <f t="shared" si="33"/>
        <v>0</v>
      </c>
    </row>
    <row r="1036" spans="1:6" x14ac:dyDescent="0.3">
      <c r="A1036">
        <v>7085993</v>
      </c>
      <c r="B1036" s="1">
        <v>42933</v>
      </c>
      <c r="C1036" s="2">
        <v>0.40719907407407407</v>
      </c>
      <c r="D1036" s="2">
        <v>0.41578703703703707</v>
      </c>
      <c r="E1036">
        <f t="shared" si="32"/>
        <v>1</v>
      </c>
      <c r="F1036">
        <f t="shared" si="33"/>
        <v>0</v>
      </c>
    </row>
    <row r="1037" spans="1:6" x14ac:dyDescent="0.3">
      <c r="A1037">
        <v>73460179</v>
      </c>
      <c r="B1037" s="1">
        <v>42933</v>
      </c>
      <c r="C1037" s="2">
        <v>0.41060185185185188</v>
      </c>
      <c r="D1037" s="2">
        <v>0.41334490740740742</v>
      </c>
      <c r="E1037">
        <f t="shared" si="32"/>
        <v>0</v>
      </c>
      <c r="F1037">
        <f t="shared" si="33"/>
        <v>1</v>
      </c>
    </row>
    <row r="1038" spans="1:6" x14ac:dyDescent="0.3">
      <c r="A1038">
        <v>5983034</v>
      </c>
      <c r="B1038" s="1">
        <v>42933</v>
      </c>
      <c r="C1038" s="2">
        <v>0.41253472222222221</v>
      </c>
      <c r="D1038" s="2">
        <v>0.41753472222222227</v>
      </c>
      <c r="E1038">
        <f t="shared" si="32"/>
        <v>1</v>
      </c>
      <c r="F1038">
        <f t="shared" si="33"/>
        <v>0</v>
      </c>
    </row>
    <row r="1039" spans="1:6" x14ac:dyDescent="0.3">
      <c r="A1039">
        <v>16724936</v>
      </c>
      <c r="B1039" s="1">
        <v>42933</v>
      </c>
      <c r="C1039" s="2">
        <v>0.41317129629629629</v>
      </c>
      <c r="D1039" s="2">
        <v>0.41466435185185185</v>
      </c>
      <c r="E1039">
        <f t="shared" si="32"/>
        <v>0</v>
      </c>
      <c r="F1039">
        <f t="shared" si="33"/>
        <v>1</v>
      </c>
    </row>
    <row r="1040" spans="1:6" x14ac:dyDescent="0.3">
      <c r="A1040">
        <v>19343766</v>
      </c>
      <c r="B1040" s="1">
        <v>42933</v>
      </c>
      <c r="C1040" s="2">
        <v>0.41572916666666665</v>
      </c>
      <c r="D1040" s="2">
        <v>0.41825231481481479</v>
      </c>
      <c r="E1040">
        <f t="shared" si="32"/>
        <v>0</v>
      </c>
      <c r="F1040">
        <f t="shared" si="33"/>
        <v>1</v>
      </c>
    </row>
    <row r="1041" spans="1:6" x14ac:dyDescent="0.3">
      <c r="A1041">
        <v>7439955</v>
      </c>
      <c r="B1041" s="1">
        <v>42933</v>
      </c>
      <c r="C1041" s="2">
        <v>0.4171643518518518</v>
      </c>
      <c r="D1041" s="2">
        <v>0.4284722222222222</v>
      </c>
      <c r="E1041">
        <f t="shared" si="32"/>
        <v>1</v>
      </c>
      <c r="F1041">
        <f t="shared" si="33"/>
        <v>0</v>
      </c>
    </row>
    <row r="1042" spans="1:6" x14ac:dyDescent="0.3">
      <c r="A1042">
        <v>7224275</v>
      </c>
      <c r="B1042" s="1">
        <v>42933</v>
      </c>
      <c r="C1042" s="2">
        <v>0.4189930555555556</v>
      </c>
      <c r="D1042" s="2">
        <v>0.41968749999999999</v>
      </c>
      <c r="E1042">
        <f t="shared" si="32"/>
        <v>1</v>
      </c>
      <c r="F1042">
        <f t="shared" si="33"/>
        <v>0</v>
      </c>
    </row>
    <row r="1043" spans="1:6" x14ac:dyDescent="0.3">
      <c r="A1043">
        <v>1679471</v>
      </c>
      <c r="B1043" s="1">
        <v>42933</v>
      </c>
      <c r="C1043" s="2">
        <v>0.42386574074074074</v>
      </c>
      <c r="D1043" s="2">
        <v>0.4288541666666667</v>
      </c>
      <c r="E1043">
        <f t="shared" si="32"/>
        <v>1</v>
      </c>
      <c r="F1043">
        <f t="shared" si="33"/>
        <v>0</v>
      </c>
    </row>
    <row r="1044" spans="1:6" x14ac:dyDescent="0.3">
      <c r="A1044">
        <v>6270159</v>
      </c>
      <c r="B1044" s="1">
        <v>42933</v>
      </c>
      <c r="C1044" s="2">
        <v>0.42664351851851851</v>
      </c>
      <c r="D1044" s="2">
        <v>0.42697916666666669</v>
      </c>
      <c r="E1044">
        <f t="shared" si="32"/>
        <v>1</v>
      </c>
      <c r="F1044">
        <f t="shared" si="33"/>
        <v>0</v>
      </c>
    </row>
    <row r="1045" spans="1:6" x14ac:dyDescent="0.3">
      <c r="A1045">
        <v>1482340</v>
      </c>
      <c r="B1045" s="1">
        <v>42933</v>
      </c>
      <c r="C1045" s="2">
        <v>0.42983796296296295</v>
      </c>
      <c r="D1045" s="2">
        <v>0.43975694444444446</v>
      </c>
      <c r="E1045">
        <f t="shared" si="32"/>
        <v>1</v>
      </c>
      <c r="F1045">
        <f t="shared" si="33"/>
        <v>0</v>
      </c>
    </row>
    <row r="1046" spans="1:6" x14ac:dyDescent="0.3">
      <c r="A1046">
        <v>28185580</v>
      </c>
      <c r="B1046" s="1">
        <v>42933</v>
      </c>
      <c r="C1046" s="2">
        <v>0.43086805555555552</v>
      </c>
      <c r="D1046" s="2">
        <v>0.43388888888888894</v>
      </c>
      <c r="E1046">
        <f t="shared" si="32"/>
        <v>0</v>
      </c>
      <c r="F1046">
        <f t="shared" si="33"/>
        <v>1</v>
      </c>
    </row>
    <row r="1047" spans="1:6" x14ac:dyDescent="0.3">
      <c r="A1047">
        <v>4222605</v>
      </c>
      <c r="B1047" s="1">
        <v>42933</v>
      </c>
      <c r="C1047" s="2">
        <v>0.43375000000000002</v>
      </c>
      <c r="D1047" s="2">
        <v>0.43592592592592588</v>
      </c>
      <c r="E1047">
        <f t="shared" si="32"/>
        <v>1</v>
      </c>
      <c r="F1047">
        <f t="shared" si="33"/>
        <v>0</v>
      </c>
    </row>
    <row r="1048" spans="1:6" x14ac:dyDescent="0.3">
      <c r="A1048">
        <v>6689117</v>
      </c>
      <c r="B1048" s="1">
        <v>42933</v>
      </c>
      <c r="C1048" s="2">
        <v>0.43546296296296294</v>
      </c>
      <c r="D1048" s="2">
        <v>0.43662037037037038</v>
      </c>
      <c r="E1048">
        <f t="shared" si="32"/>
        <v>1</v>
      </c>
      <c r="F1048">
        <f t="shared" si="33"/>
        <v>0</v>
      </c>
    </row>
    <row r="1049" spans="1:6" x14ac:dyDescent="0.3">
      <c r="A1049">
        <v>3785540</v>
      </c>
      <c r="B1049" s="1">
        <v>42933</v>
      </c>
      <c r="C1049" s="2">
        <v>0.43569444444444444</v>
      </c>
      <c r="D1049" s="2">
        <v>0.4362037037037037</v>
      </c>
      <c r="E1049">
        <f t="shared" si="32"/>
        <v>1</v>
      </c>
      <c r="F1049">
        <f t="shared" si="33"/>
        <v>0</v>
      </c>
    </row>
    <row r="1050" spans="1:6" x14ac:dyDescent="0.3">
      <c r="A1050">
        <v>6151478</v>
      </c>
      <c r="B1050" s="1">
        <v>42933</v>
      </c>
      <c r="C1050" s="2">
        <v>0.44103009259259257</v>
      </c>
      <c r="D1050" s="2">
        <v>0.44807870370370373</v>
      </c>
      <c r="E1050">
        <f t="shared" si="32"/>
        <v>1</v>
      </c>
      <c r="F1050">
        <f t="shared" si="33"/>
        <v>0</v>
      </c>
    </row>
    <row r="1051" spans="1:6" x14ac:dyDescent="0.3">
      <c r="A1051">
        <v>9926754</v>
      </c>
      <c r="B1051" s="1">
        <v>42933</v>
      </c>
      <c r="C1051" s="2">
        <v>0.44421296296296298</v>
      </c>
      <c r="D1051" s="2">
        <v>0.44739583333333338</v>
      </c>
      <c r="E1051">
        <f t="shared" si="32"/>
        <v>1</v>
      </c>
      <c r="F1051">
        <f t="shared" si="33"/>
        <v>0</v>
      </c>
    </row>
    <row r="1052" spans="1:6" x14ac:dyDescent="0.3">
      <c r="A1052">
        <v>89098100</v>
      </c>
      <c r="B1052" s="1">
        <v>42933</v>
      </c>
      <c r="C1052" s="2">
        <v>0.44609953703703703</v>
      </c>
      <c r="D1052" s="2">
        <v>0.44979166666666665</v>
      </c>
      <c r="E1052">
        <f t="shared" si="32"/>
        <v>0</v>
      </c>
      <c r="F1052">
        <f t="shared" si="33"/>
        <v>1</v>
      </c>
    </row>
    <row r="1053" spans="1:6" x14ac:dyDescent="0.3">
      <c r="A1053">
        <v>6460935</v>
      </c>
      <c r="B1053" s="1">
        <v>42933</v>
      </c>
      <c r="C1053" s="2">
        <v>0.45122685185185185</v>
      </c>
      <c r="D1053" s="2">
        <v>0.45480324074074074</v>
      </c>
      <c r="E1053">
        <f t="shared" si="32"/>
        <v>1</v>
      </c>
      <c r="F1053">
        <f t="shared" si="33"/>
        <v>0</v>
      </c>
    </row>
    <row r="1054" spans="1:6" x14ac:dyDescent="0.3">
      <c r="A1054">
        <v>83559673</v>
      </c>
      <c r="B1054" s="1">
        <v>42933</v>
      </c>
      <c r="C1054" s="2">
        <v>0.45623842592592595</v>
      </c>
      <c r="D1054" s="2">
        <v>0.46062500000000001</v>
      </c>
      <c r="E1054">
        <f t="shared" si="32"/>
        <v>0</v>
      </c>
      <c r="F1054">
        <f t="shared" si="33"/>
        <v>1</v>
      </c>
    </row>
    <row r="1055" spans="1:6" x14ac:dyDescent="0.3">
      <c r="A1055">
        <v>1661633</v>
      </c>
      <c r="B1055" s="1">
        <v>42933</v>
      </c>
      <c r="C1055" s="2">
        <v>0.4611574074074074</v>
      </c>
      <c r="D1055" s="2">
        <v>0.46372685185185186</v>
      </c>
      <c r="E1055">
        <f t="shared" si="32"/>
        <v>1</v>
      </c>
      <c r="F1055">
        <f t="shared" si="33"/>
        <v>0</v>
      </c>
    </row>
    <row r="1056" spans="1:6" x14ac:dyDescent="0.3">
      <c r="A1056">
        <v>5809293</v>
      </c>
      <c r="B1056" s="1">
        <v>42933</v>
      </c>
      <c r="C1056" s="2">
        <v>0.46481481481481479</v>
      </c>
      <c r="D1056" s="2">
        <v>0.47425925925925921</v>
      </c>
      <c r="E1056">
        <f t="shared" si="32"/>
        <v>1</v>
      </c>
      <c r="F1056">
        <f t="shared" si="33"/>
        <v>0</v>
      </c>
    </row>
    <row r="1057" spans="1:6" x14ac:dyDescent="0.3">
      <c r="A1057">
        <v>5790304</v>
      </c>
      <c r="B1057" s="1">
        <v>42933</v>
      </c>
      <c r="C1057" s="2">
        <v>0.46655092592592595</v>
      </c>
      <c r="D1057" s="2">
        <v>0.47357638888888887</v>
      </c>
      <c r="E1057">
        <f t="shared" si="32"/>
        <v>1</v>
      </c>
      <c r="F1057">
        <f t="shared" si="33"/>
        <v>0</v>
      </c>
    </row>
    <row r="1058" spans="1:6" x14ac:dyDescent="0.3">
      <c r="A1058">
        <v>7088840</v>
      </c>
      <c r="B1058" s="1">
        <v>42933</v>
      </c>
      <c r="C1058" s="2">
        <v>0.46711805555555558</v>
      </c>
      <c r="D1058" s="2">
        <v>0.47856481481481478</v>
      </c>
      <c r="E1058">
        <f t="shared" si="32"/>
        <v>1</v>
      </c>
      <c r="F1058">
        <f t="shared" si="33"/>
        <v>0</v>
      </c>
    </row>
    <row r="1059" spans="1:6" x14ac:dyDescent="0.3">
      <c r="A1059">
        <v>1302112</v>
      </c>
      <c r="B1059" s="1">
        <v>42933</v>
      </c>
      <c r="C1059" s="2">
        <v>0.46939814814814818</v>
      </c>
      <c r="D1059" s="2">
        <v>0.47047453703703707</v>
      </c>
      <c r="E1059">
        <f t="shared" si="32"/>
        <v>1</v>
      </c>
      <c r="F1059">
        <f t="shared" si="33"/>
        <v>0</v>
      </c>
    </row>
    <row r="1060" spans="1:6" x14ac:dyDescent="0.3">
      <c r="A1060">
        <v>8299537</v>
      </c>
      <c r="B1060" s="1">
        <v>42933</v>
      </c>
      <c r="C1060" s="2">
        <v>0.47302083333333328</v>
      </c>
      <c r="D1060" s="2">
        <v>0.47939814814814818</v>
      </c>
      <c r="E1060">
        <f t="shared" si="32"/>
        <v>1</v>
      </c>
      <c r="F1060">
        <f t="shared" si="33"/>
        <v>0</v>
      </c>
    </row>
    <row r="1061" spans="1:6" x14ac:dyDescent="0.3">
      <c r="A1061">
        <v>1519891</v>
      </c>
      <c r="B1061" s="1">
        <v>42933</v>
      </c>
      <c r="C1061" s="2">
        <v>0.4760416666666667</v>
      </c>
      <c r="D1061" s="2">
        <v>0.48714120370370373</v>
      </c>
      <c r="E1061">
        <f t="shared" si="32"/>
        <v>1</v>
      </c>
      <c r="F1061">
        <f t="shared" si="33"/>
        <v>0</v>
      </c>
    </row>
    <row r="1062" spans="1:6" x14ac:dyDescent="0.3">
      <c r="A1062">
        <v>29771613</v>
      </c>
      <c r="B1062" s="1">
        <v>42933</v>
      </c>
      <c r="C1062" s="2">
        <v>0.47706018518518517</v>
      </c>
      <c r="D1062" s="2">
        <v>0.47881944444444446</v>
      </c>
      <c r="E1062">
        <f t="shared" si="32"/>
        <v>0</v>
      </c>
      <c r="F1062">
        <f t="shared" si="33"/>
        <v>1</v>
      </c>
    </row>
    <row r="1063" spans="1:6" x14ac:dyDescent="0.3">
      <c r="A1063">
        <v>9088045</v>
      </c>
      <c r="B1063" s="1">
        <v>42933</v>
      </c>
      <c r="C1063" s="2">
        <v>0.47714120370370372</v>
      </c>
      <c r="D1063" s="2">
        <v>0.47728009259259263</v>
      </c>
      <c r="E1063">
        <f t="shared" si="32"/>
        <v>1</v>
      </c>
      <c r="F1063">
        <f t="shared" si="33"/>
        <v>0</v>
      </c>
    </row>
    <row r="1064" spans="1:6" x14ac:dyDescent="0.3">
      <c r="A1064">
        <v>59864989</v>
      </c>
      <c r="B1064" s="1">
        <v>42933</v>
      </c>
      <c r="C1064" s="2">
        <v>0.48119212962962959</v>
      </c>
      <c r="D1064" s="2">
        <v>0.49038194444444444</v>
      </c>
      <c r="E1064">
        <f t="shared" si="32"/>
        <v>0</v>
      </c>
      <c r="F1064">
        <f t="shared" si="33"/>
        <v>1</v>
      </c>
    </row>
    <row r="1065" spans="1:6" x14ac:dyDescent="0.3">
      <c r="A1065">
        <v>2741017</v>
      </c>
      <c r="B1065" s="1">
        <v>42933</v>
      </c>
      <c r="C1065" s="2">
        <v>0.4838425925925926</v>
      </c>
      <c r="D1065" s="2">
        <v>0.49107638888888888</v>
      </c>
      <c r="E1065">
        <f t="shared" si="32"/>
        <v>1</v>
      </c>
      <c r="F1065">
        <f t="shared" si="33"/>
        <v>0</v>
      </c>
    </row>
    <row r="1066" spans="1:6" x14ac:dyDescent="0.3">
      <c r="A1066">
        <v>1092699</v>
      </c>
      <c r="B1066" s="1">
        <v>42933</v>
      </c>
      <c r="C1066" s="2">
        <v>0.48430555555555554</v>
      </c>
      <c r="D1066" s="2">
        <v>0.49372685185185183</v>
      </c>
      <c r="E1066">
        <f t="shared" si="32"/>
        <v>1</v>
      </c>
      <c r="F1066">
        <f t="shared" si="33"/>
        <v>0</v>
      </c>
    </row>
    <row r="1067" spans="1:6" x14ac:dyDescent="0.3">
      <c r="A1067">
        <v>3284714</v>
      </c>
      <c r="B1067" s="1">
        <v>42933</v>
      </c>
      <c r="C1067" s="2">
        <v>0.48533564814814811</v>
      </c>
      <c r="D1067" s="2">
        <v>0.4968981481481482</v>
      </c>
      <c r="E1067">
        <f t="shared" si="32"/>
        <v>1</v>
      </c>
      <c r="F1067">
        <f t="shared" si="33"/>
        <v>0</v>
      </c>
    </row>
    <row r="1068" spans="1:6" x14ac:dyDescent="0.3">
      <c r="A1068">
        <v>1822675725</v>
      </c>
      <c r="B1068" s="1">
        <v>42933</v>
      </c>
      <c r="C1068" s="2">
        <v>0.4854282407407407</v>
      </c>
      <c r="D1068" s="2">
        <v>0.49109953703703701</v>
      </c>
      <c r="E1068">
        <f t="shared" si="32"/>
        <v>0</v>
      </c>
      <c r="F1068">
        <f t="shared" si="33"/>
        <v>0</v>
      </c>
    </row>
    <row r="1069" spans="1:6" x14ac:dyDescent="0.3">
      <c r="A1069">
        <v>9595194</v>
      </c>
      <c r="B1069" s="1">
        <v>42933</v>
      </c>
      <c r="C1069" s="2">
        <v>0.48833333333333334</v>
      </c>
      <c r="D1069" s="2">
        <v>0.49960648148148151</v>
      </c>
      <c r="E1069">
        <f t="shared" si="32"/>
        <v>1</v>
      </c>
      <c r="F1069">
        <f t="shared" si="33"/>
        <v>0</v>
      </c>
    </row>
    <row r="1070" spans="1:6" x14ac:dyDescent="0.3">
      <c r="A1070">
        <v>5015921</v>
      </c>
      <c r="B1070" s="1">
        <v>42933</v>
      </c>
      <c r="C1070" s="2">
        <v>0.49362268518518521</v>
      </c>
      <c r="D1070" s="2">
        <v>0.49859953703703702</v>
      </c>
      <c r="E1070">
        <f t="shared" si="32"/>
        <v>1</v>
      </c>
      <c r="F1070">
        <f t="shared" si="33"/>
        <v>0</v>
      </c>
    </row>
    <row r="1071" spans="1:6" x14ac:dyDescent="0.3">
      <c r="A1071">
        <v>1015521</v>
      </c>
      <c r="B1071" s="1">
        <v>42933</v>
      </c>
      <c r="C1071" s="2">
        <v>0.49658564814814815</v>
      </c>
      <c r="D1071" s="2">
        <v>0.49866898148148148</v>
      </c>
      <c r="E1071">
        <f t="shared" si="32"/>
        <v>1</v>
      </c>
      <c r="F1071">
        <f t="shared" si="33"/>
        <v>0</v>
      </c>
    </row>
    <row r="1072" spans="1:6" x14ac:dyDescent="0.3">
      <c r="A1072">
        <v>4452201</v>
      </c>
      <c r="B1072" s="1">
        <v>42933</v>
      </c>
      <c r="C1072" s="2">
        <v>0.49760416666666668</v>
      </c>
      <c r="D1072" s="2">
        <v>0.50250000000000006</v>
      </c>
      <c r="E1072">
        <f t="shared" si="32"/>
        <v>1</v>
      </c>
      <c r="F1072">
        <f t="shared" si="33"/>
        <v>0</v>
      </c>
    </row>
    <row r="1073" spans="1:6" x14ac:dyDescent="0.3">
      <c r="A1073">
        <v>6801890</v>
      </c>
      <c r="B1073" s="1">
        <v>42933</v>
      </c>
      <c r="C1073" s="2">
        <v>0.50284722222222222</v>
      </c>
      <c r="D1073" s="2">
        <v>0.50736111111111104</v>
      </c>
      <c r="E1073">
        <f t="shared" si="32"/>
        <v>1</v>
      </c>
      <c r="F1073">
        <f t="shared" si="33"/>
        <v>0</v>
      </c>
    </row>
    <row r="1074" spans="1:6" x14ac:dyDescent="0.3">
      <c r="A1074">
        <v>19638469</v>
      </c>
      <c r="B1074" s="1">
        <v>42933</v>
      </c>
      <c r="C1074" s="2">
        <v>0.50768518518518524</v>
      </c>
      <c r="D1074" s="2">
        <v>0.51817129629629632</v>
      </c>
      <c r="E1074">
        <f t="shared" si="32"/>
        <v>0</v>
      </c>
      <c r="F1074">
        <f t="shared" si="33"/>
        <v>1</v>
      </c>
    </row>
    <row r="1075" spans="1:6" x14ac:dyDescent="0.3">
      <c r="A1075">
        <v>43897696</v>
      </c>
      <c r="B1075" s="1">
        <v>42933</v>
      </c>
      <c r="C1075" s="2">
        <v>0.51271990740740747</v>
      </c>
      <c r="D1075" s="2">
        <v>0.51616898148148149</v>
      </c>
      <c r="E1075">
        <f t="shared" si="32"/>
        <v>0</v>
      </c>
      <c r="F1075">
        <f t="shared" si="33"/>
        <v>1</v>
      </c>
    </row>
    <row r="1076" spans="1:6" x14ac:dyDescent="0.3">
      <c r="A1076">
        <v>8253162</v>
      </c>
      <c r="B1076" s="1">
        <v>42933</v>
      </c>
      <c r="C1076" s="2">
        <v>0.51468749999999996</v>
      </c>
      <c r="D1076" s="2">
        <v>0.5204050925925926</v>
      </c>
      <c r="E1076">
        <f t="shared" si="32"/>
        <v>1</v>
      </c>
      <c r="F1076">
        <f t="shared" si="33"/>
        <v>0</v>
      </c>
    </row>
    <row r="1077" spans="1:6" x14ac:dyDescent="0.3">
      <c r="A1077">
        <v>42038927</v>
      </c>
      <c r="B1077" s="1">
        <v>42933</v>
      </c>
      <c r="C1077" s="2">
        <v>0.51894675925925926</v>
      </c>
      <c r="D1077" s="2">
        <v>0.52336805555555554</v>
      </c>
      <c r="E1077">
        <f t="shared" si="32"/>
        <v>0</v>
      </c>
      <c r="F1077">
        <f t="shared" si="33"/>
        <v>1</v>
      </c>
    </row>
    <row r="1078" spans="1:6" x14ac:dyDescent="0.3">
      <c r="A1078">
        <v>5758962</v>
      </c>
      <c r="B1078" s="1">
        <v>42933</v>
      </c>
      <c r="C1078" s="2">
        <v>0.52460648148148148</v>
      </c>
      <c r="D1078" s="2">
        <v>0.53292824074074074</v>
      </c>
      <c r="E1078">
        <f t="shared" si="32"/>
        <v>1</v>
      </c>
      <c r="F1078">
        <f t="shared" si="33"/>
        <v>0</v>
      </c>
    </row>
    <row r="1079" spans="1:6" x14ac:dyDescent="0.3">
      <c r="A1079">
        <v>77096634</v>
      </c>
      <c r="B1079" s="1">
        <v>42933</v>
      </c>
      <c r="C1079" s="2">
        <v>0.52500000000000002</v>
      </c>
      <c r="D1079" s="2">
        <v>0.53071759259259255</v>
      </c>
      <c r="E1079">
        <f t="shared" si="32"/>
        <v>0</v>
      </c>
      <c r="F1079">
        <f t="shared" si="33"/>
        <v>1</v>
      </c>
    </row>
    <row r="1080" spans="1:6" x14ac:dyDescent="0.3">
      <c r="A1080">
        <v>8041809</v>
      </c>
      <c r="B1080" s="1">
        <v>42933</v>
      </c>
      <c r="C1080" s="2">
        <v>0.52508101851851852</v>
      </c>
      <c r="D1080" s="2">
        <v>0.53238425925925925</v>
      </c>
      <c r="E1080">
        <f t="shared" si="32"/>
        <v>1</v>
      </c>
      <c r="F1080">
        <f t="shared" si="33"/>
        <v>0</v>
      </c>
    </row>
    <row r="1081" spans="1:6" x14ac:dyDescent="0.3">
      <c r="A1081">
        <v>6735390</v>
      </c>
      <c r="B1081" s="1">
        <v>42933</v>
      </c>
      <c r="C1081" s="2">
        <v>0.52612268518518512</v>
      </c>
      <c r="D1081" s="2">
        <v>0.52849537037037042</v>
      </c>
      <c r="E1081">
        <f t="shared" si="32"/>
        <v>1</v>
      </c>
      <c r="F1081">
        <f t="shared" si="33"/>
        <v>0</v>
      </c>
    </row>
    <row r="1082" spans="1:6" x14ac:dyDescent="0.3">
      <c r="A1082">
        <v>93811207</v>
      </c>
      <c r="B1082" s="1">
        <v>42933</v>
      </c>
      <c r="C1082" s="2">
        <v>0.5270717592592592</v>
      </c>
      <c r="D1082" s="2">
        <v>0.53460648148148149</v>
      </c>
      <c r="E1082">
        <f t="shared" si="32"/>
        <v>0</v>
      </c>
      <c r="F1082">
        <f t="shared" si="33"/>
        <v>1</v>
      </c>
    </row>
    <row r="1083" spans="1:6" x14ac:dyDescent="0.3">
      <c r="A1083">
        <v>8079505</v>
      </c>
      <c r="B1083" s="1">
        <v>42933</v>
      </c>
      <c r="C1083" s="2">
        <v>0.52788194444444447</v>
      </c>
      <c r="D1083" s="2">
        <v>0.52908564814814818</v>
      </c>
      <c r="E1083">
        <f t="shared" si="32"/>
        <v>1</v>
      </c>
      <c r="F1083">
        <f t="shared" si="33"/>
        <v>0</v>
      </c>
    </row>
    <row r="1084" spans="1:6" x14ac:dyDescent="0.3">
      <c r="A1084">
        <v>3348581</v>
      </c>
      <c r="B1084" s="1">
        <v>42933</v>
      </c>
      <c r="C1084" s="2">
        <v>0.53150462962962963</v>
      </c>
      <c r="D1084" s="2">
        <v>0.54208333333333336</v>
      </c>
      <c r="E1084">
        <f t="shared" si="32"/>
        <v>1</v>
      </c>
      <c r="F1084">
        <f t="shared" si="33"/>
        <v>0</v>
      </c>
    </row>
    <row r="1085" spans="1:6" x14ac:dyDescent="0.3">
      <c r="A1085">
        <v>13484133</v>
      </c>
      <c r="B1085" s="1">
        <v>42933</v>
      </c>
      <c r="C1085" s="2">
        <v>0.53174768518518511</v>
      </c>
      <c r="D1085" s="2">
        <v>0.53931712962962963</v>
      </c>
      <c r="E1085">
        <f t="shared" si="32"/>
        <v>0</v>
      </c>
      <c r="F1085">
        <f t="shared" si="33"/>
        <v>1</v>
      </c>
    </row>
    <row r="1086" spans="1:6" x14ac:dyDescent="0.3">
      <c r="A1086">
        <v>3017523</v>
      </c>
      <c r="B1086" s="1">
        <v>42933</v>
      </c>
      <c r="C1086" s="2">
        <v>0.53241898148148148</v>
      </c>
      <c r="D1086" s="2">
        <v>0.54011574074074076</v>
      </c>
      <c r="E1086">
        <f t="shared" si="32"/>
        <v>1</v>
      </c>
      <c r="F1086">
        <f t="shared" si="33"/>
        <v>0</v>
      </c>
    </row>
    <row r="1087" spans="1:6" x14ac:dyDescent="0.3">
      <c r="A1087">
        <v>5464497</v>
      </c>
      <c r="B1087" s="1">
        <v>42933</v>
      </c>
      <c r="C1087" s="2">
        <v>0.53608796296296302</v>
      </c>
      <c r="D1087" s="2">
        <v>0.53657407407407409</v>
      </c>
      <c r="E1087">
        <f t="shared" si="32"/>
        <v>1</v>
      </c>
      <c r="F1087">
        <f t="shared" si="33"/>
        <v>0</v>
      </c>
    </row>
    <row r="1088" spans="1:6" x14ac:dyDescent="0.3">
      <c r="A1088">
        <v>5744567</v>
      </c>
      <c r="B1088" s="1">
        <v>42933</v>
      </c>
      <c r="C1088" s="2">
        <v>0.54048611111111111</v>
      </c>
      <c r="D1088" s="2">
        <v>0.54954861111111108</v>
      </c>
      <c r="E1088">
        <f t="shared" si="32"/>
        <v>1</v>
      </c>
      <c r="F1088">
        <f t="shared" si="33"/>
        <v>0</v>
      </c>
    </row>
    <row r="1089" spans="1:6" x14ac:dyDescent="0.3">
      <c r="A1089">
        <v>5107477025</v>
      </c>
      <c r="B1089" s="1">
        <v>42933</v>
      </c>
      <c r="C1089" s="2">
        <v>0.54495370370370366</v>
      </c>
      <c r="D1089" s="2">
        <v>0.5471759259259259</v>
      </c>
      <c r="E1089">
        <f t="shared" si="32"/>
        <v>0</v>
      </c>
      <c r="F1089">
        <f t="shared" si="33"/>
        <v>0</v>
      </c>
    </row>
    <row r="1090" spans="1:6" x14ac:dyDescent="0.3">
      <c r="A1090">
        <v>1332884</v>
      </c>
      <c r="B1090" s="1">
        <v>42933</v>
      </c>
      <c r="C1090" s="2">
        <v>0.546412037037037</v>
      </c>
      <c r="D1090" s="2">
        <v>0.54829861111111111</v>
      </c>
      <c r="E1090">
        <f t="shared" si="32"/>
        <v>1</v>
      </c>
      <c r="F1090">
        <f t="shared" si="33"/>
        <v>0</v>
      </c>
    </row>
    <row r="1091" spans="1:6" x14ac:dyDescent="0.3">
      <c r="A1091">
        <v>38823305</v>
      </c>
      <c r="B1091" s="1">
        <v>42933</v>
      </c>
      <c r="C1091" s="2">
        <v>0.54907407407407405</v>
      </c>
      <c r="D1091" s="2">
        <v>0.55969907407407404</v>
      </c>
      <c r="E1091">
        <f t="shared" ref="E1091:E1154" si="34">IF(LEN(A1091)=7,1,0)</f>
        <v>0</v>
      </c>
      <c r="F1091">
        <f t="shared" ref="F1091:F1154" si="35">IF(LEN(A1091)=8,1,0)</f>
        <v>1</v>
      </c>
    </row>
    <row r="1092" spans="1:6" x14ac:dyDescent="0.3">
      <c r="A1092">
        <v>7160339</v>
      </c>
      <c r="B1092" s="1">
        <v>42933</v>
      </c>
      <c r="C1092" s="2">
        <v>0.55456018518518524</v>
      </c>
      <c r="D1092" s="2">
        <v>0.5642476851851852</v>
      </c>
      <c r="E1092">
        <f t="shared" si="34"/>
        <v>1</v>
      </c>
      <c r="F1092">
        <f t="shared" si="35"/>
        <v>0</v>
      </c>
    </row>
    <row r="1093" spans="1:6" x14ac:dyDescent="0.3">
      <c r="A1093">
        <v>43277353</v>
      </c>
      <c r="B1093" s="1">
        <v>42933</v>
      </c>
      <c r="C1093" s="2">
        <v>0.55519675925925926</v>
      </c>
      <c r="D1093" s="2">
        <v>0.55809027777777775</v>
      </c>
      <c r="E1093">
        <f t="shared" si="34"/>
        <v>0</v>
      </c>
      <c r="F1093">
        <f t="shared" si="35"/>
        <v>1</v>
      </c>
    </row>
    <row r="1094" spans="1:6" x14ac:dyDescent="0.3">
      <c r="A1094">
        <v>8749135</v>
      </c>
      <c r="B1094" s="1">
        <v>42933</v>
      </c>
      <c r="C1094" s="2">
        <v>0.56083333333333341</v>
      </c>
      <c r="D1094" s="2">
        <v>0.56415509259259256</v>
      </c>
      <c r="E1094">
        <f t="shared" si="34"/>
        <v>1</v>
      </c>
      <c r="F1094">
        <f t="shared" si="35"/>
        <v>0</v>
      </c>
    </row>
    <row r="1095" spans="1:6" x14ac:dyDescent="0.3">
      <c r="A1095">
        <v>16977213</v>
      </c>
      <c r="B1095" s="1">
        <v>42933</v>
      </c>
      <c r="C1095" s="2">
        <v>0.5646296296296297</v>
      </c>
      <c r="D1095" s="2">
        <v>0.56841435185185185</v>
      </c>
      <c r="E1095">
        <f t="shared" si="34"/>
        <v>0</v>
      </c>
      <c r="F1095">
        <f t="shared" si="35"/>
        <v>1</v>
      </c>
    </row>
    <row r="1096" spans="1:6" x14ac:dyDescent="0.3">
      <c r="A1096">
        <v>13221411</v>
      </c>
      <c r="B1096" s="1">
        <v>42933</v>
      </c>
      <c r="C1096" s="2">
        <v>0.56511574074074067</v>
      </c>
      <c r="D1096" s="2">
        <v>0.57498842592592592</v>
      </c>
      <c r="E1096">
        <f t="shared" si="34"/>
        <v>0</v>
      </c>
      <c r="F1096">
        <f t="shared" si="35"/>
        <v>1</v>
      </c>
    </row>
    <row r="1097" spans="1:6" x14ac:dyDescent="0.3">
      <c r="A1097">
        <v>2653312</v>
      </c>
      <c r="B1097" s="1">
        <v>42933</v>
      </c>
      <c r="C1097" s="2">
        <v>0.56893518518518515</v>
      </c>
      <c r="D1097" s="2">
        <v>0.57289351851851855</v>
      </c>
      <c r="E1097">
        <f t="shared" si="34"/>
        <v>1</v>
      </c>
      <c r="F1097">
        <f t="shared" si="35"/>
        <v>0</v>
      </c>
    </row>
    <row r="1098" spans="1:6" x14ac:dyDescent="0.3">
      <c r="A1098">
        <v>4187727</v>
      </c>
      <c r="B1098" s="1">
        <v>42933</v>
      </c>
      <c r="C1098" s="2">
        <v>0.57038194444444446</v>
      </c>
      <c r="D1098" s="2">
        <v>0.57341435185185186</v>
      </c>
      <c r="E1098">
        <f t="shared" si="34"/>
        <v>1</v>
      </c>
      <c r="F1098">
        <f t="shared" si="35"/>
        <v>0</v>
      </c>
    </row>
    <row r="1099" spans="1:6" x14ac:dyDescent="0.3">
      <c r="A1099">
        <v>4370146</v>
      </c>
      <c r="B1099" s="1">
        <v>42933</v>
      </c>
      <c r="C1099" s="2">
        <v>0.57170138888888888</v>
      </c>
      <c r="D1099" s="2">
        <v>0.58212962962962966</v>
      </c>
      <c r="E1099">
        <f t="shared" si="34"/>
        <v>1</v>
      </c>
      <c r="F1099">
        <f t="shared" si="35"/>
        <v>0</v>
      </c>
    </row>
    <row r="1100" spans="1:6" x14ac:dyDescent="0.3">
      <c r="A1100">
        <v>5725773</v>
      </c>
      <c r="B1100" s="1">
        <v>42933</v>
      </c>
      <c r="C1100" s="2">
        <v>0.57466435185185183</v>
      </c>
      <c r="D1100" s="2">
        <v>0.58538194444444447</v>
      </c>
      <c r="E1100">
        <f t="shared" si="34"/>
        <v>1</v>
      </c>
      <c r="F1100">
        <f t="shared" si="35"/>
        <v>0</v>
      </c>
    </row>
    <row r="1101" spans="1:6" x14ac:dyDescent="0.3">
      <c r="A1101">
        <v>6345014</v>
      </c>
      <c r="B1101" s="1">
        <v>42933</v>
      </c>
      <c r="C1101" s="2">
        <v>0.58010416666666664</v>
      </c>
      <c r="D1101" s="2">
        <v>0.58166666666666667</v>
      </c>
      <c r="E1101">
        <f t="shared" si="34"/>
        <v>1</v>
      </c>
      <c r="F1101">
        <f t="shared" si="35"/>
        <v>0</v>
      </c>
    </row>
    <row r="1102" spans="1:6" x14ac:dyDescent="0.3">
      <c r="A1102">
        <v>7507831</v>
      </c>
      <c r="B1102" s="1">
        <v>42933</v>
      </c>
      <c r="C1102" s="2">
        <v>0.58545138888888892</v>
      </c>
      <c r="D1102" s="2">
        <v>0.59214120370370371</v>
      </c>
      <c r="E1102">
        <f t="shared" si="34"/>
        <v>1</v>
      </c>
      <c r="F1102">
        <f t="shared" si="35"/>
        <v>0</v>
      </c>
    </row>
    <row r="1103" spans="1:6" x14ac:dyDescent="0.3">
      <c r="A1103">
        <v>1198407</v>
      </c>
      <c r="B1103" s="1">
        <v>42933</v>
      </c>
      <c r="C1103" s="2">
        <v>0.59004629629629635</v>
      </c>
      <c r="D1103" s="2">
        <v>0.59799768518518526</v>
      </c>
      <c r="E1103">
        <f t="shared" si="34"/>
        <v>1</v>
      </c>
      <c r="F1103">
        <f t="shared" si="35"/>
        <v>0</v>
      </c>
    </row>
    <row r="1104" spans="1:6" x14ac:dyDescent="0.3">
      <c r="A1104">
        <v>4055319</v>
      </c>
      <c r="B1104" s="1">
        <v>42933</v>
      </c>
      <c r="C1104" s="2">
        <v>0.59471064814814811</v>
      </c>
      <c r="D1104" s="2">
        <v>0.60625000000000007</v>
      </c>
      <c r="E1104">
        <f t="shared" si="34"/>
        <v>1</v>
      </c>
      <c r="F1104">
        <f t="shared" si="35"/>
        <v>0</v>
      </c>
    </row>
    <row r="1105" spans="1:6" x14ac:dyDescent="0.3">
      <c r="A1105">
        <v>70730125</v>
      </c>
      <c r="B1105" s="1">
        <v>42933</v>
      </c>
      <c r="C1105" s="2">
        <v>0.59578703703703706</v>
      </c>
      <c r="D1105" s="2">
        <v>0.59671296296296295</v>
      </c>
      <c r="E1105">
        <f t="shared" si="34"/>
        <v>0</v>
      </c>
      <c r="F1105">
        <f t="shared" si="35"/>
        <v>1</v>
      </c>
    </row>
    <row r="1106" spans="1:6" x14ac:dyDescent="0.3">
      <c r="A1106">
        <v>45158089</v>
      </c>
      <c r="B1106" s="1">
        <v>42933</v>
      </c>
      <c r="C1106" s="2">
        <v>0.5962615740740741</v>
      </c>
      <c r="D1106" s="2">
        <v>0.59780092592592593</v>
      </c>
      <c r="E1106">
        <f t="shared" si="34"/>
        <v>0</v>
      </c>
      <c r="F1106">
        <f t="shared" si="35"/>
        <v>1</v>
      </c>
    </row>
    <row r="1107" spans="1:6" x14ac:dyDescent="0.3">
      <c r="A1107">
        <v>8159631</v>
      </c>
      <c r="B1107" s="1">
        <v>42933</v>
      </c>
      <c r="C1107" s="2">
        <v>0.59650462962962958</v>
      </c>
      <c r="D1107" s="2">
        <v>0.60144675925925928</v>
      </c>
      <c r="E1107">
        <f t="shared" si="34"/>
        <v>1</v>
      </c>
      <c r="F1107">
        <f t="shared" si="35"/>
        <v>0</v>
      </c>
    </row>
    <row r="1108" spans="1:6" x14ac:dyDescent="0.3">
      <c r="A1108">
        <v>2645518</v>
      </c>
      <c r="B1108" s="1">
        <v>42933</v>
      </c>
      <c r="C1108" s="2">
        <v>0.60025462962962961</v>
      </c>
      <c r="D1108" s="2">
        <v>0.60699074074074078</v>
      </c>
      <c r="E1108">
        <f t="shared" si="34"/>
        <v>1</v>
      </c>
      <c r="F1108">
        <f t="shared" si="35"/>
        <v>0</v>
      </c>
    </row>
    <row r="1109" spans="1:6" x14ac:dyDescent="0.3">
      <c r="A1109">
        <v>5199929</v>
      </c>
      <c r="B1109" s="1">
        <v>42933</v>
      </c>
      <c r="C1109" s="2">
        <v>0.60083333333333333</v>
      </c>
      <c r="D1109" s="2">
        <v>0.60971064814814813</v>
      </c>
      <c r="E1109">
        <f t="shared" si="34"/>
        <v>1</v>
      </c>
      <c r="F1109">
        <f t="shared" si="35"/>
        <v>0</v>
      </c>
    </row>
    <row r="1110" spans="1:6" x14ac:dyDescent="0.3">
      <c r="A1110">
        <v>4039284</v>
      </c>
      <c r="B1110" s="1">
        <v>42933</v>
      </c>
      <c r="C1110" s="2">
        <v>0.60216435185185191</v>
      </c>
      <c r="D1110" s="2">
        <v>0.60636574074074068</v>
      </c>
      <c r="E1110">
        <f t="shared" si="34"/>
        <v>1</v>
      </c>
      <c r="F1110">
        <f t="shared" si="35"/>
        <v>0</v>
      </c>
    </row>
    <row r="1111" spans="1:6" x14ac:dyDescent="0.3">
      <c r="A1111">
        <v>1431491</v>
      </c>
      <c r="B1111" s="1">
        <v>42933</v>
      </c>
      <c r="C1111" s="2">
        <v>0.60495370370370372</v>
      </c>
      <c r="D1111" s="2">
        <v>0.61153935185185182</v>
      </c>
      <c r="E1111">
        <f t="shared" si="34"/>
        <v>1</v>
      </c>
      <c r="F1111">
        <f t="shared" si="35"/>
        <v>0</v>
      </c>
    </row>
    <row r="1112" spans="1:6" x14ac:dyDescent="0.3">
      <c r="A1112">
        <v>39848401</v>
      </c>
      <c r="B1112" s="1">
        <v>42933</v>
      </c>
      <c r="C1112" s="2">
        <v>0.60783564814814817</v>
      </c>
      <c r="D1112" s="2">
        <v>0.60846064814814815</v>
      </c>
      <c r="E1112">
        <f t="shared" si="34"/>
        <v>0</v>
      </c>
      <c r="F1112">
        <f t="shared" si="35"/>
        <v>1</v>
      </c>
    </row>
    <row r="1113" spans="1:6" x14ac:dyDescent="0.3">
      <c r="A1113">
        <v>9225807</v>
      </c>
      <c r="B1113" s="1">
        <v>42933</v>
      </c>
      <c r="C1113" s="2">
        <v>0.61261574074074077</v>
      </c>
      <c r="D1113" s="2">
        <v>0.62048611111111118</v>
      </c>
      <c r="E1113">
        <f t="shared" si="34"/>
        <v>1</v>
      </c>
      <c r="F1113">
        <f t="shared" si="35"/>
        <v>0</v>
      </c>
    </row>
    <row r="1114" spans="1:6" x14ac:dyDescent="0.3">
      <c r="A1114">
        <v>7986409</v>
      </c>
      <c r="B1114" s="1">
        <v>42933</v>
      </c>
      <c r="C1114" s="2">
        <v>0.61473379629629632</v>
      </c>
      <c r="D1114" s="2">
        <v>0.61660879629629628</v>
      </c>
      <c r="E1114">
        <f t="shared" si="34"/>
        <v>1</v>
      </c>
      <c r="F1114">
        <f t="shared" si="35"/>
        <v>0</v>
      </c>
    </row>
    <row r="1115" spans="1:6" x14ac:dyDescent="0.3">
      <c r="A1115">
        <v>54554135</v>
      </c>
      <c r="B1115" s="1">
        <v>42933</v>
      </c>
      <c r="C1115" s="2">
        <v>0.61943287037037031</v>
      </c>
      <c r="D1115" s="2">
        <v>0.62100694444444449</v>
      </c>
      <c r="E1115">
        <f t="shared" si="34"/>
        <v>0</v>
      </c>
      <c r="F1115">
        <f t="shared" si="35"/>
        <v>1</v>
      </c>
    </row>
    <row r="1116" spans="1:6" x14ac:dyDescent="0.3">
      <c r="A1116">
        <v>1263080</v>
      </c>
      <c r="B1116" s="1">
        <v>42933</v>
      </c>
      <c r="C1116" s="2">
        <v>0.62292824074074071</v>
      </c>
      <c r="D1116" s="2">
        <v>0.63358796296296294</v>
      </c>
      <c r="E1116">
        <f t="shared" si="34"/>
        <v>1</v>
      </c>
      <c r="F1116">
        <f t="shared" si="35"/>
        <v>0</v>
      </c>
    </row>
    <row r="1117" spans="1:6" x14ac:dyDescent="0.3">
      <c r="A1117">
        <v>97953696</v>
      </c>
      <c r="B1117" s="1">
        <v>42933</v>
      </c>
      <c r="C1117" s="2">
        <v>0.62657407407407406</v>
      </c>
      <c r="D1117" s="2">
        <v>0.62818287037037035</v>
      </c>
      <c r="E1117">
        <f t="shared" si="34"/>
        <v>0</v>
      </c>
      <c r="F1117">
        <f t="shared" si="35"/>
        <v>1</v>
      </c>
    </row>
    <row r="1118" spans="1:6" x14ac:dyDescent="0.3">
      <c r="A1118">
        <v>9772824</v>
      </c>
      <c r="B1118" s="1">
        <v>42934</v>
      </c>
      <c r="C1118" s="2">
        <v>0.33355324074074072</v>
      </c>
      <c r="D1118" s="2">
        <v>0.33859953703703699</v>
      </c>
      <c r="E1118">
        <f t="shared" si="34"/>
        <v>1</v>
      </c>
      <c r="F1118">
        <f t="shared" si="35"/>
        <v>0</v>
      </c>
    </row>
    <row r="1119" spans="1:6" x14ac:dyDescent="0.3">
      <c r="A1119">
        <v>1157434</v>
      </c>
      <c r="B1119" s="1">
        <v>42934</v>
      </c>
      <c r="C1119" s="2">
        <v>0.33582175925925922</v>
      </c>
      <c r="D1119" s="2">
        <v>0.34681712962962963</v>
      </c>
      <c r="E1119">
        <f t="shared" si="34"/>
        <v>1</v>
      </c>
      <c r="F1119">
        <f t="shared" si="35"/>
        <v>0</v>
      </c>
    </row>
    <row r="1120" spans="1:6" x14ac:dyDescent="0.3">
      <c r="A1120">
        <v>8799928507</v>
      </c>
      <c r="B1120" s="1">
        <v>42934</v>
      </c>
      <c r="C1120" s="2">
        <v>0.34134259259259259</v>
      </c>
      <c r="D1120" s="2">
        <v>0.34931712962962963</v>
      </c>
      <c r="E1120">
        <f t="shared" si="34"/>
        <v>0</v>
      </c>
      <c r="F1120">
        <f t="shared" si="35"/>
        <v>0</v>
      </c>
    </row>
    <row r="1121" spans="1:6" x14ac:dyDescent="0.3">
      <c r="A1121">
        <v>5372891</v>
      </c>
      <c r="B1121" s="1">
        <v>42934</v>
      </c>
      <c r="C1121" s="2">
        <v>0.34586805555555555</v>
      </c>
      <c r="D1121" s="2">
        <v>0.34684027777777776</v>
      </c>
      <c r="E1121">
        <f t="shared" si="34"/>
        <v>1</v>
      </c>
      <c r="F1121">
        <f t="shared" si="35"/>
        <v>0</v>
      </c>
    </row>
    <row r="1122" spans="1:6" x14ac:dyDescent="0.3">
      <c r="A1122">
        <v>2663800</v>
      </c>
      <c r="B1122" s="1">
        <v>42934</v>
      </c>
      <c r="C1122" s="2">
        <v>0.35076388888888888</v>
      </c>
      <c r="D1122" s="2">
        <v>0.35863425925925929</v>
      </c>
      <c r="E1122">
        <f t="shared" si="34"/>
        <v>1</v>
      </c>
      <c r="F1122">
        <f t="shared" si="35"/>
        <v>0</v>
      </c>
    </row>
    <row r="1123" spans="1:6" x14ac:dyDescent="0.3">
      <c r="A1123">
        <v>32779069</v>
      </c>
      <c r="B1123" s="1">
        <v>42934</v>
      </c>
      <c r="C1123" s="2">
        <v>0.3543055555555556</v>
      </c>
      <c r="D1123" s="2">
        <v>0.36318287037037034</v>
      </c>
      <c r="E1123">
        <f t="shared" si="34"/>
        <v>0</v>
      </c>
      <c r="F1123">
        <f t="shared" si="35"/>
        <v>1</v>
      </c>
    </row>
    <row r="1124" spans="1:6" x14ac:dyDescent="0.3">
      <c r="A1124">
        <v>8261808</v>
      </c>
      <c r="B1124" s="1">
        <v>42934</v>
      </c>
      <c r="C1124" s="2">
        <v>0.35718749999999999</v>
      </c>
      <c r="D1124" s="2">
        <v>0.36684027777777778</v>
      </c>
      <c r="E1124">
        <f t="shared" si="34"/>
        <v>1</v>
      </c>
      <c r="F1124">
        <f t="shared" si="35"/>
        <v>0</v>
      </c>
    </row>
    <row r="1125" spans="1:6" x14ac:dyDescent="0.3">
      <c r="A1125">
        <v>7321543</v>
      </c>
      <c r="B1125" s="1">
        <v>42934</v>
      </c>
      <c r="C1125" s="2">
        <v>0.36151620370370369</v>
      </c>
      <c r="D1125" s="2">
        <v>0.3712037037037037</v>
      </c>
      <c r="E1125">
        <f t="shared" si="34"/>
        <v>1</v>
      </c>
      <c r="F1125">
        <f t="shared" si="35"/>
        <v>0</v>
      </c>
    </row>
    <row r="1126" spans="1:6" x14ac:dyDescent="0.3">
      <c r="A1126">
        <v>7513392</v>
      </c>
      <c r="B1126" s="1">
        <v>42934</v>
      </c>
      <c r="C1126" s="2">
        <v>0.36421296296296296</v>
      </c>
      <c r="D1126" s="2">
        <v>0.36640046296296297</v>
      </c>
      <c r="E1126">
        <f t="shared" si="34"/>
        <v>1</v>
      </c>
      <c r="F1126">
        <f t="shared" si="35"/>
        <v>0</v>
      </c>
    </row>
    <row r="1127" spans="1:6" x14ac:dyDescent="0.3">
      <c r="A1127">
        <v>77036136</v>
      </c>
      <c r="B1127" s="1">
        <v>42934</v>
      </c>
      <c r="C1127" s="2">
        <v>0.36937500000000001</v>
      </c>
      <c r="D1127" s="2">
        <v>0.37585648148148149</v>
      </c>
      <c r="E1127">
        <f t="shared" si="34"/>
        <v>0</v>
      </c>
      <c r="F1127">
        <f t="shared" si="35"/>
        <v>1</v>
      </c>
    </row>
    <row r="1128" spans="1:6" x14ac:dyDescent="0.3">
      <c r="A1128">
        <v>1700508</v>
      </c>
      <c r="B1128" s="1">
        <v>42934</v>
      </c>
      <c r="C1128" s="2">
        <v>0.37179398148148146</v>
      </c>
      <c r="D1128" s="2">
        <v>0.3828125</v>
      </c>
      <c r="E1128">
        <f t="shared" si="34"/>
        <v>1</v>
      </c>
      <c r="F1128">
        <f t="shared" si="35"/>
        <v>0</v>
      </c>
    </row>
    <row r="1129" spans="1:6" x14ac:dyDescent="0.3">
      <c r="A1129">
        <v>7872182</v>
      </c>
      <c r="B1129" s="1">
        <v>42934</v>
      </c>
      <c r="C1129" s="2">
        <v>0.3772800925925926</v>
      </c>
      <c r="D1129" s="2">
        <v>0.38379629629629625</v>
      </c>
      <c r="E1129">
        <f t="shared" si="34"/>
        <v>1</v>
      </c>
      <c r="F1129">
        <f t="shared" si="35"/>
        <v>0</v>
      </c>
    </row>
    <row r="1130" spans="1:6" x14ac:dyDescent="0.3">
      <c r="A1130">
        <v>84513035</v>
      </c>
      <c r="B1130" s="1">
        <v>42934</v>
      </c>
      <c r="C1130" s="2">
        <v>0.38017361111111114</v>
      </c>
      <c r="D1130" s="2">
        <v>0.38291666666666663</v>
      </c>
      <c r="E1130">
        <f t="shared" si="34"/>
        <v>0</v>
      </c>
      <c r="F1130">
        <f t="shared" si="35"/>
        <v>1</v>
      </c>
    </row>
    <row r="1131" spans="1:6" x14ac:dyDescent="0.3">
      <c r="A1131">
        <v>1775586</v>
      </c>
      <c r="B1131" s="1">
        <v>42934</v>
      </c>
      <c r="C1131" s="2">
        <v>0.38452546296296292</v>
      </c>
      <c r="D1131" s="2">
        <v>0.38978009259259255</v>
      </c>
      <c r="E1131">
        <f t="shared" si="34"/>
        <v>1</v>
      </c>
      <c r="F1131">
        <f t="shared" si="35"/>
        <v>0</v>
      </c>
    </row>
    <row r="1132" spans="1:6" x14ac:dyDescent="0.3">
      <c r="A1132">
        <v>1225082</v>
      </c>
      <c r="B1132" s="1">
        <v>42934</v>
      </c>
      <c r="C1132" s="2">
        <v>0.38516203703703705</v>
      </c>
      <c r="D1132" s="2">
        <v>0.38653935185185184</v>
      </c>
      <c r="E1132">
        <f t="shared" si="34"/>
        <v>1</v>
      </c>
      <c r="F1132">
        <f t="shared" si="35"/>
        <v>0</v>
      </c>
    </row>
    <row r="1133" spans="1:6" x14ac:dyDescent="0.3">
      <c r="A1133">
        <v>1586675</v>
      </c>
      <c r="B1133" s="1">
        <v>42934</v>
      </c>
      <c r="C1133" s="2">
        <v>0.39093749999999999</v>
      </c>
      <c r="D1133" s="2">
        <v>0.39787037037037037</v>
      </c>
      <c r="E1133">
        <f t="shared" si="34"/>
        <v>1</v>
      </c>
      <c r="F1133">
        <f t="shared" si="35"/>
        <v>0</v>
      </c>
    </row>
    <row r="1134" spans="1:6" x14ac:dyDescent="0.3">
      <c r="A1134">
        <v>2672229</v>
      </c>
      <c r="B1134" s="1">
        <v>42934</v>
      </c>
      <c r="C1134" s="2">
        <v>0.39552083333333332</v>
      </c>
      <c r="D1134" s="2">
        <v>0.4007175925925926</v>
      </c>
      <c r="E1134">
        <f t="shared" si="34"/>
        <v>1</v>
      </c>
      <c r="F1134">
        <f t="shared" si="35"/>
        <v>0</v>
      </c>
    </row>
    <row r="1135" spans="1:6" x14ac:dyDescent="0.3">
      <c r="A1135">
        <v>2443869</v>
      </c>
      <c r="B1135" s="1">
        <v>42934</v>
      </c>
      <c r="C1135" s="2">
        <v>0.39964120370370365</v>
      </c>
      <c r="D1135" s="2">
        <v>0.4074652777777778</v>
      </c>
      <c r="E1135">
        <f t="shared" si="34"/>
        <v>1</v>
      </c>
      <c r="F1135">
        <f t="shared" si="35"/>
        <v>0</v>
      </c>
    </row>
    <row r="1136" spans="1:6" x14ac:dyDescent="0.3">
      <c r="A1136">
        <v>7166411</v>
      </c>
      <c r="B1136" s="1">
        <v>42934</v>
      </c>
      <c r="C1136" s="2">
        <v>0.40263888888888894</v>
      </c>
      <c r="D1136" s="2">
        <v>0.40846064814814814</v>
      </c>
      <c r="E1136">
        <f t="shared" si="34"/>
        <v>1</v>
      </c>
      <c r="F1136">
        <f t="shared" si="35"/>
        <v>0</v>
      </c>
    </row>
    <row r="1137" spans="1:6" x14ac:dyDescent="0.3">
      <c r="A1137">
        <v>4657345</v>
      </c>
      <c r="B1137" s="1">
        <v>42934</v>
      </c>
      <c r="C1137" s="2">
        <v>0.403287037037037</v>
      </c>
      <c r="D1137" s="2">
        <v>0.4140625</v>
      </c>
      <c r="E1137">
        <f t="shared" si="34"/>
        <v>1</v>
      </c>
      <c r="F1137">
        <f t="shared" si="35"/>
        <v>0</v>
      </c>
    </row>
    <row r="1138" spans="1:6" x14ac:dyDescent="0.3">
      <c r="A1138">
        <v>6070329</v>
      </c>
      <c r="B1138" s="1">
        <v>42934</v>
      </c>
      <c r="C1138" s="2">
        <v>0.40337962962962964</v>
      </c>
      <c r="D1138" s="2">
        <v>0.41432870370370373</v>
      </c>
      <c r="E1138">
        <f t="shared" si="34"/>
        <v>1</v>
      </c>
      <c r="F1138">
        <f t="shared" si="35"/>
        <v>0</v>
      </c>
    </row>
    <row r="1139" spans="1:6" x14ac:dyDescent="0.3">
      <c r="A1139">
        <v>4845362</v>
      </c>
      <c r="B1139" s="1">
        <v>42934</v>
      </c>
      <c r="C1139" s="2">
        <v>0.4034490740740741</v>
      </c>
      <c r="D1139" s="2">
        <v>0.40371527777777777</v>
      </c>
      <c r="E1139">
        <f t="shared" si="34"/>
        <v>1</v>
      </c>
      <c r="F1139">
        <f t="shared" si="35"/>
        <v>0</v>
      </c>
    </row>
    <row r="1140" spans="1:6" x14ac:dyDescent="0.3">
      <c r="A1140">
        <v>6333341</v>
      </c>
      <c r="B1140" s="1">
        <v>42934</v>
      </c>
      <c r="C1140" s="2">
        <v>0.40690972222222221</v>
      </c>
      <c r="D1140" s="2">
        <v>0.4103472222222222</v>
      </c>
      <c r="E1140">
        <f t="shared" si="34"/>
        <v>1</v>
      </c>
      <c r="F1140">
        <f t="shared" si="35"/>
        <v>0</v>
      </c>
    </row>
    <row r="1141" spans="1:6" x14ac:dyDescent="0.3">
      <c r="A1141">
        <v>5060909</v>
      </c>
      <c r="B1141" s="1">
        <v>42934</v>
      </c>
      <c r="C1141" s="2">
        <v>0.40699074074074071</v>
      </c>
      <c r="D1141" s="2">
        <v>0.41368055555555555</v>
      </c>
      <c r="E1141">
        <f t="shared" si="34"/>
        <v>1</v>
      </c>
      <c r="F1141">
        <f t="shared" si="35"/>
        <v>0</v>
      </c>
    </row>
    <row r="1142" spans="1:6" x14ac:dyDescent="0.3">
      <c r="A1142">
        <v>4673703944</v>
      </c>
      <c r="B1142" s="1">
        <v>42934</v>
      </c>
      <c r="C1142" s="2">
        <v>0.40822916666666664</v>
      </c>
      <c r="D1142" s="2">
        <v>0.41090277777777778</v>
      </c>
      <c r="E1142">
        <f t="shared" si="34"/>
        <v>0</v>
      </c>
      <c r="F1142">
        <f t="shared" si="35"/>
        <v>0</v>
      </c>
    </row>
    <row r="1143" spans="1:6" x14ac:dyDescent="0.3">
      <c r="A1143">
        <v>3178616</v>
      </c>
      <c r="B1143" s="1">
        <v>42934</v>
      </c>
      <c r="C1143" s="2">
        <v>0.4097453703703704</v>
      </c>
      <c r="D1143" s="2">
        <v>0.41177083333333336</v>
      </c>
      <c r="E1143">
        <f t="shared" si="34"/>
        <v>1</v>
      </c>
      <c r="F1143">
        <f t="shared" si="35"/>
        <v>0</v>
      </c>
    </row>
    <row r="1144" spans="1:6" x14ac:dyDescent="0.3">
      <c r="A1144">
        <v>2079170589</v>
      </c>
      <c r="B1144" s="1">
        <v>42934</v>
      </c>
      <c r="C1144" s="2">
        <v>0.41120370370370374</v>
      </c>
      <c r="D1144" s="2">
        <v>0.41769675925925925</v>
      </c>
      <c r="E1144">
        <f t="shared" si="34"/>
        <v>0</v>
      </c>
      <c r="F1144">
        <f t="shared" si="35"/>
        <v>0</v>
      </c>
    </row>
    <row r="1145" spans="1:6" x14ac:dyDescent="0.3">
      <c r="A1145">
        <v>9815754</v>
      </c>
      <c r="B1145" s="1">
        <v>42934</v>
      </c>
      <c r="C1145" s="2">
        <v>0.41260416666666666</v>
      </c>
      <c r="D1145" s="2">
        <v>0.41688657407407409</v>
      </c>
      <c r="E1145">
        <f t="shared" si="34"/>
        <v>1</v>
      </c>
      <c r="F1145">
        <f t="shared" si="35"/>
        <v>0</v>
      </c>
    </row>
    <row r="1146" spans="1:6" x14ac:dyDescent="0.3">
      <c r="A1146">
        <v>4111617</v>
      </c>
      <c r="B1146" s="1">
        <v>42934</v>
      </c>
      <c r="C1146" s="2">
        <v>0.41450231481481481</v>
      </c>
      <c r="D1146" s="2">
        <v>0.41574074074074074</v>
      </c>
      <c r="E1146">
        <f t="shared" si="34"/>
        <v>1</v>
      </c>
      <c r="F1146">
        <f t="shared" si="35"/>
        <v>0</v>
      </c>
    </row>
    <row r="1147" spans="1:6" x14ac:dyDescent="0.3">
      <c r="A1147">
        <v>1117628</v>
      </c>
      <c r="B1147" s="1">
        <v>42934</v>
      </c>
      <c r="C1147" s="2">
        <v>0.41652777777777777</v>
      </c>
      <c r="D1147" s="2">
        <v>0.42443287037037036</v>
      </c>
      <c r="E1147">
        <f t="shared" si="34"/>
        <v>1</v>
      </c>
      <c r="F1147">
        <f t="shared" si="35"/>
        <v>0</v>
      </c>
    </row>
    <row r="1148" spans="1:6" x14ac:dyDescent="0.3">
      <c r="A1148">
        <v>5487496</v>
      </c>
      <c r="B1148" s="1">
        <v>42934</v>
      </c>
      <c r="C1148" s="2">
        <v>0.42114583333333333</v>
      </c>
      <c r="D1148" s="2">
        <v>0.4230902777777778</v>
      </c>
      <c r="E1148">
        <f t="shared" si="34"/>
        <v>1</v>
      </c>
      <c r="F1148">
        <f t="shared" si="35"/>
        <v>0</v>
      </c>
    </row>
    <row r="1149" spans="1:6" x14ac:dyDescent="0.3">
      <c r="A1149">
        <v>1472682</v>
      </c>
      <c r="B1149" s="1">
        <v>42934</v>
      </c>
      <c r="C1149" s="2">
        <v>0.42533564814814812</v>
      </c>
      <c r="D1149" s="2">
        <v>0.43167824074074074</v>
      </c>
      <c r="E1149">
        <f t="shared" si="34"/>
        <v>1</v>
      </c>
      <c r="F1149">
        <f t="shared" si="35"/>
        <v>0</v>
      </c>
    </row>
    <row r="1150" spans="1:6" x14ac:dyDescent="0.3">
      <c r="A1150">
        <v>43885630</v>
      </c>
      <c r="B1150" s="1">
        <v>42934</v>
      </c>
      <c r="C1150" s="2">
        <v>0.42988425925925927</v>
      </c>
      <c r="D1150" s="2">
        <v>0.43424768518518514</v>
      </c>
      <c r="E1150">
        <f t="shared" si="34"/>
        <v>0</v>
      </c>
      <c r="F1150">
        <f t="shared" si="35"/>
        <v>1</v>
      </c>
    </row>
    <row r="1151" spans="1:6" x14ac:dyDescent="0.3">
      <c r="A1151">
        <v>5543741</v>
      </c>
      <c r="B1151" s="1">
        <v>42934</v>
      </c>
      <c r="C1151" s="2">
        <v>0.42997685185185186</v>
      </c>
      <c r="D1151" s="2">
        <v>0.43590277777777775</v>
      </c>
      <c r="E1151">
        <f t="shared" si="34"/>
        <v>1</v>
      </c>
      <c r="F1151">
        <f t="shared" si="35"/>
        <v>0</v>
      </c>
    </row>
    <row r="1152" spans="1:6" x14ac:dyDescent="0.3">
      <c r="A1152">
        <v>2590674</v>
      </c>
      <c r="B1152" s="1">
        <v>42934</v>
      </c>
      <c r="C1152" s="2">
        <v>0.43025462962962963</v>
      </c>
      <c r="D1152" s="2">
        <v>0.43677083333333333</v>
      </c>
      <c r="E1152">
        <f t="shared" si="34"/>
        <v>1</v>
      </c>
      <c r="F1152">
        <f t="shared" si="35"/>
        <v>0</v>
      </c>
    </row>
    <row r="1153" spans="1:6" x14ac:dyDescent="0.3">
      <c r="A1153">
        <v>4212838</v>
      </c>
      <c r="B1153" s="1">
        <v>42934</v>
      </c>
      <c r="C1153" s="2">
        <v>0.43420138888888887</v>
      </c>
      <c r="D1153" s="2">
        <v>0.43973379629629633</v>
      </c>
      <c r="E1153">
        <f t="shared" si="34"/>
        <v>1</v>
      </c>
      <c r="F1153">
        <f t="shared" si="35"/>
        <v>0</v>
      </c>
    </row>
    <row r="1154" spans="1:6" x14ac:dyDescent="0.3">
      <c r="A1154">
        <v>7836418</v>
      </c>
      <c r="B1154" s="1">
        <v>42934</v>
      </c>
      <c r="C1154" s="2">
        <v>0.4354513888888889</v>
      </c>
      <c r="D1154" s="2">
        <v>0.43745370370370368</v>
      </c>
      <c r="E1154">
        <f t="shared" si="34"/>
        <v>1</v>
      </c>
      <c r="F1154">
        <f t="shared" si="35"/>
        <v>0</v>
      </c>
    </row>
    <row r="1155" spans="1:6" x14ac:dyDescent="0.3">
      <c r="A1155">
        <v>2844911</v>
      </c>
      <c r="B1155" s="1">
        <v>42934</v>
      </c>
      <c r="C1155" s="2">
        <v>0.43821759259259263</v>
      </c>
      <c r="D1155" s="2">
        <v>0.44969907407407406</v>
      </c>
      <c r="E1155">
        <f t="shared" ref="E1155:E1218" si="36">IF(LEN(A1155)=7,1,0)</f>
        <v>1</v>
      </c>
      <c r="F1155">
        <f t="shared" ref="F1155:F1218" si="37">IF(LEN(A1155)=8,1,0)</f>
        <v>0</v>
      </c>
    </row>
    <row r="1156" spans="1:6" x14ac:dyDescent="0.3">
      <c r="A1156">
        <v>2861766</v>
      </c>
      <c r="B1156" s="1">
        <v>42934</v>
      </c>
      <c r="C1156" s="2">
        <v>0.44031250000000005</v>
      </c>
      <c r="D1156" s="2">
        <v>0.44909722222222226</v>
      </c>
      <c r="E1156">
        <f t="shared" si="36"/>
        <v>1</v>
      </c>
      <c r="F1156">
        <f t="shared" si="37"/>
        <v>0</v>
      </c>
    </row>
    <row r="1157" spans="1:6" x14ac:dyDescent="0.3">
      <c r="A1157">
        <v>9655946</v>
      </c>
      <c r="B1157" s="1">
        <v>42934</v>
      </c>
      <c r="C1157" s="2">
        <v>0.44385416666666666</v>
      </c>
      <c r="D1157" s="2">
        <v>0.45193287037037039</v>
      </c>
      <c r="E1157">
        <f t="shared" si="36"/>
        <v>1</v>
      </c>
      <c r="F1157">
        <f t="shared" si="37"/>
        <v>0</v>
      </c>
    </row>
    <row r="1158" spans="1:6" x14ac:dyDescent="0.3">
      <c r="A1158">
        <v>6050570</v>
      </c>
      <c r="B1158" s="1">
        <v>42934</v>
      </c>
      <c r="C1158" s="2">
        <v>0.44744212962962965</v>
      </c>
      <c r="D1158" s="2">
        <v>0.45751157407407406</v>
      </c>
      <c r="E1158">
        <f t="shared" si="36"/>
        <v>1</v>
      </c>
      <c r="F1158">
        <f t="shared" si="37"/>
        <v>0</v>
      </c>
    </row>
    <row r="1159" spans="1:6" x14ac:dyDescent="0.3">
      <c r="A1159">
        <v>1607422</v>
      </c>
      <c r="B1159" s="1">
        <v>42934</v>
      </c>
      <c r="C1159" s="2">
        <v>0.45238425925925929</v>
      </c>
      <c r="D1159" s="2">
        <v>0.45937500000000003</v>
      </c>
      <c r="E1159">
        <f t="shared" si="36"/>
        <v>1</v>
      </c>
      <c r="F1159">
        <f t="shared" si="37"/>
        <v>0</v>
      </c>
    </row>
    <row r="1160" spans="1:6" x14ac:dyDescent="0.3">
      <c r="A1160">
        <v>1192412</v>
      </c>
      <c r="B1160" s="1">
        <v>42934</v>
      </c>
      <c r="C1160" s="2">
        <v>0.4541782407407407</v>
      </c>
      <c r="D1160" s="2">
        <v>0.46438657407407408</v>
      </c>
      <c r="E1160">
        <f t="shared" si="36"/>
        <v>1</v>
      </c>
      <c r="F1160">
        <f t="shared" si="37"/>
        <v>0</v>
      </c>
    </row>
    <row r="1161" spans="1:6" x14ac:dyDescent="0.3">
      <c r="A1161">
        <v>4959551431</v>
      </c>
      <c r="B1161" s="1">
        <v>42934</v>
      </c>
      <c r="C1161" s="2">
        <v>0.45437499999999997</v>
      </c>
      <c r="D1161" s="2">
        <v>0.45770833333333333</v>
      </c>
      <c r="E1161">
        <f t="shared" si="36"/>
        <v>0</v>
      </c>
      <c r="F1161">
        <f t="shared" si="37"/>
        <v>0</v>
      </c>
    </row>
    <row r="1162" spans="1:6" x14ac:dyDescent="0.3">
      <c r="A1162">
        <v>9808221</v>
      </c>
      <c r="B1162" s="1">
        <v>42934</v>
      </c>
      <c r="C1162" s="2">
        <v>0.45680555555555552</v>
      </c>
      <c r="D1162" s="2">
        <v>0.46366898148148145</v>
      </c>
      <c r="E1162">
        <f t="shared" si="36"/>
        <v>1</v>
      </c>
      <c r="F1162">
        <f t="shared" si="37"/>
        <v>0</v>
      </c>
    </row>
    <row r="1163" spans="1:6" x14ac:dyDescent="0.3">
      <c r="A1163">
        <v>8672623</v>
      </c>
      <c r="B1163" s="1">
        <v>42934</v>
      </c>
      <c r="C1163" s="2">
        <v>0.45947916666666666</v>
      </c>
      <c r="D1163" s="2">
        <v>0.46460648148148148</v>
      </c>
      <c r="E1163">
        <f t="shared" si="36"/>
        <v>1</v>
      </c>
      <c r="F1163">
        <f t="shared" si="37"/>
        <v>0</v>
      </c>
    </row>
    <row r="1164" spans="1:6" x14ac:dyDescent="0.3">
      <c r="A1164">
        <v>3862016</v>
      </c>
      <c r="B1164" s="1">
        <v>42934</v>
      </c>
      <c r="C1164" s="2">
        <v>0.46127314814814818</v>
      </c>
      <c r="D1164" s="2">
        <v>0.46726851851851853</v>
      </c>
      <c r="E1164">
        <f t="shared" si="36"/>
        <v>1</v>
      </c>
      <c r="F1164">
        <f t="shared" si="37"/>
        <v>0</v>
      </c>
    </row>
    <row r="1165" spans="1:6" x14ac:dyDescent="0.3">
      <c r="A1165">
        <v>16580449</v>
      </c>
      <c r="B1165" s="1">
        <v>42934</v>
      </c>
      <c r="C1165" s="2">
        <v>0.46130787037037035</v>
      </c>
      <c r="D1165" s="2">
        <v>0.47226851851851853</v>
      </c>
      <c r="E1165">
        <f t="shared" si="36"/>
        <v>0</v>
      </c>
      <c r="F1165">
        <f t="shared" si="37"/>
        <v>1</v>
      </c>
    </row>
    <row r="1166" spans="1:6" x14ac:dyDescent="0.3">
      <c r="A1166">
        <v>67064385</v>
      </c>
      <c r="B1166" s="1">
        <v>42934</v>
      </c>
      <c r="C1166" s="2">
        <v>0.46574074074074073</v>
      </c>
      <c r="D1166" s="2">
        <v>0.47495370370370371</v>
      </c>
      <c r="E1166">
        <f t="shared" si="36"/>
        <v>0</v>
      </c>
      <c r="F1166">
        <f t="shared" si="37"/>
        <v>1</v>
      </c>
    </row>
    <row r="1167" spans="1:6" x14ac:dyDescent="0.3">
      <c r="A1167">
        <v>2078150</v>
      </c>
      <c r="B1167" s="1">
        <v>42934</v>
      </c>
      <c r="C1167" s="2">
        <v>0.46872685185185187</v>
      </c>
      <c r="D1167" s="2">
        <v>0.47244212962962967</v>
      </c>
      <c r="E1167">
        <f t="shared" si="36"/>
        <v>1</v>
      </c>
      <c r="F1167">
        <f t="shared" si="37"/>
        <v>0</v>
      </c>
    </row>
    <row r="1168" spans="1:6" x14ac:dyDescent="0.3">
      <c r="A1168">
        <v>5094248</v>
      </c>
      <c r="B1168" s="1">
        <v>42934</v>
      </c>
      <c r="C1168" s="2">
        <v>0.47074074074074074</v>
      </c>
      <c r="D1168" s="2">
        <v>0.47409722222222223</v>
      </c>
      <c r="E1168">
        <f t="shared" si="36"/>
        <v>1</v>
      </c>
      <c r="F1168">
        <f t="shared" si="37"/>
        <v>0</v>
      </c>
    </row>
    <row r="1169" spans="1:6" x14ac:dyDescent="0.3">
      <c r="A1169">
        <v>2584185</v>
      </c>
      <c r="B1169" s="1">
        <v>42934</v>
      </c>
      <c r="C1169" s="2">
        <v>0.47208333333333335</v>
      </c>
      <c r="D1169" s="2">
        <v>0.48284722222222221</v>
      </c>
      <c r="E1169">
        <f t="shared" si="36"/>
        <v>1</v>
      </c>
      <c r="F1169">
        <f t="shared" si="37"/>
        <v>0</v>
      </c>
    </row>
    <row r="1170" spans="1:6" x14ac:dyDescent="0.3">
      <c r="A1170">
        <v>3346801494</v>
      </c>
      <c r="B1170" s="1">
        <v>42934</v>
      </c>
      <c r="C1170" s="2">
        <v>0.47394675925925928</v>
      </c>
      <c r="D1170" s="2">
        <v>0.48170138888888886</v>
      </c>
      <c r="E1170">
        <f t="shared" si="36"/>
        <v>0</v>
      </c>
      <c r="F1170">
        <f t="shared" si="37"/>
        <v>0</v>
      </c>
    </row>
    <row r="1171" spans="1:6" x14ac:dyDescent="0.3">
      <c r="A1171">
        <v>4535172</v>
      </c>
      <c r="B1171" s="1">
        <v>42934</v>
      </c>
      <c r="C1171" s="2">
        <v>0.4750462962962963</v>
      </c>
      <c r="D1171" s="2">
        <v>0.47592592592592592</v>
      </c>
      <c r="E1171">
        <f t="shared" si="36"/>
        <v>1</v>
      </c>
      <c r="F1171">
        <f t="shared" si="37"/>
        <v>0</v>
      </c>
    </row>
    <row r="1172" spans="1:6" x14ac:dyDescent="0.3">
      <c r="A1172">
        <v>8723323</v>
      </c>
      <c r="B1172" s="1">
        <v>42934</v>
      </c>
      <c r="C1172" s="2">
        <v>0.47505787037037034</v>
      </c>
      <c r="D1172" s="2">
        <v>0.48318287037037039</v>
      </c>
      <c r="E1172">
        <f t="shared" si="36"/>
        <v>1</v>
      </c>
      <c r="F1172">
        <f t="shared" si="37"/>
        <v>0</v>
      </c>
    </row>
    <row r="1173" spans="1:6" x14ac:dyDescent="0.3">
      <c r="A1173">
        <v>76845076</v>
      </c>
      <c r="B1173" s="1">
        <v>42934</v>
      </c>
      <c r="C1173" s="2">
        <v>0.47949074074074072</v>
      </c>
      <c r="D1173" s="2">
        <v>0.48335648148148147</v>
      </c>
      <c r="E1173">
        <f t="shared" si="36"/>
        <v>0</v>
      </c>
      <c r="F1173">
        <f t="shared" si="37"/>
        <v>1</v>
      </c>
    </row>
    <row r="1174" spans="1:6" x14ac:dyDescent="0.3">
      <c r="A1174">
        <v>12063341</v>
      </c>
      <c r="B1174" s="1">
        <v>42934</v>
      </c>
      <c r="C1174" s="2">
        <v>0.48378472222222224</v>
      </c>
      <c r="D1174" s="2">
        <v>0.48681712962962959</v>
      </c>
      <c r="E1174">
        <f t="shared" si="36"/>
        <v>0</v>
      </c>
      <c r="F1174">
        <f t="shared" si="37"/>
        <v>1</v>
      </c>
    </row>
    <row r="1175" spans="1:6" x14ac:dyDescent="0.3">
      <c r="A1175">
        <v>9866204</v>
      </c>
      <c r="B1175" s="1">
        <v>42934</v>
      </c>
      <c r="C1175" s="2">
        <v>0.48379629629629628</v>
      </c>
      <c r="D1175" s="2">
        <v>0.49018518518518522</v>
      </c>
      <c r="E1175">
        <f t="shared" si="36"/>
        <v>1</v>
      </c>
      <c r="F1175">
        <f t="shared" si="37"/>
        <v>0</v>
      </c>
    </row>
    <row r="1176" spans="1:6" x14ac:dyDescent="0.3">
      <c r="A1176">
        <v>9364912</v>
      </c>
      <c r="B1176" s="1">
        <v>42934</v>
      </c>
      <c r="C1176" s="2">
        <v>0.48715277777777777</v>
      </c>
      <c r="D1176" s="2">
        <v>0.49586805555555552</v>
      </c>
      <c r="E1176">
        <f t="shared" si="36"/>
        <v>1</v>
      </c>
      <c r="F1176">
        <f t="shared" si="37"/>
        <v>0</v>
      </c>
    </row>
    <row r="1177" spans="1:6" x14ac:dyDescent="0.3">
      <c r="A1177">
        <v>9975977</v>
      </c>
      <c r="B1177" s="1">
        <v>42934</v>
      </c>
      <c r="C1177" s="2">
        <v>0.48723379629629626</v>
      </c>
      <c r="D1177" s="2">
        <v>0.4914351851851852</v>
      </c>
      <c r="E1177">
        <f t="shared" si="36"/>
        <v>1</v>
      </c>
      <c r="F1177">
        <f t="shared" si="37"/>
        <v>0</v>
      </c>
    </row>
    <row r="1178" spans="1:6" x14ac:dyDescent="0.3">
      <c r="A1178">
        <v>8802222</v>
      </c>
      <c r="B1178" s="1">
        <v>42934</v>
      </c>
      <c r="C1178" s="2">
        <v>0.48899305555555556</v>
      </c>
      <c r="D1178" s="2">
        <v>0.49456018518518513</v>
      </c>
      <c r="E1178">
        <f t="shared" si="36"/>
        <v>1</v>
      </c>
      <c r="F1178">
        <f t="shared" si="37"/>
        <v>0</v>
      </c>
    </row>
    <row r="1179" spans="1:6" x14ac:dyDescent="0.3">
      <c r="A1179">
        <v>1552877</v>
      </c>
      <c r="B1179" s="1">
        <v>42934</v>
      </c>
      <c r="C1179" s="2">
        <v>0.49277777777777776</v>
      </c>
      <c r="D1179" s="2">
        <v>0.49600694444444443</v>
      </c>
      <c r="E1179">
        <f t="shared" si="36"/>
        <v>1</v>
      </c>
      <c r="F1179">
        <f t="shared" si="37"/>
        <v>0</v>
      </c>
    </row>
    <row r="1180" spans="1:6" x14ac:dyDescent="0.3">
      <c r="A1180">
        <v>6516534288</v>
      </c>
      <c r="B1180" s="1">
        <v>42934</v>
      </c>
      <c r="C1180" s="2">
        <v>0.49465277777777777</v>
      </c>
      <c r="D1180" s="2">
        <v>0.49899305555555556</v>
      </c>
      <c r="E1180">
        <f t="shared" si="36"/>
        <v>0</v>
      </c>
      <c r="F1180">
        <f t="shared" si="37"/>
        <v>0</v>
      </c>
    </row>
    <row r="1181" spans="1:6" x14ac:dyDescent="0.3">
      <c r="A1181">
        <v>68647777</v>
      </c>
      <c r="B1181" s="1">
        <v>42934</v>
      </c>
      <c r="C1181" s="2">
        <v>0.49968750000000001</v>
      </c>
      <c r="D1181" s="2">
        <v>0.50692129629629623</v>
      </c>
      <c r="E1181">
        <f t="shared" si="36"/>
        <v>0</v>
      </c>
      <c r="F1181">
        <f t="shared" si="37"/>
        <v>1</v>
      </c>
    </row>
    <row r="1182" spans="1:6" x14ac:dyDescent="0.3">
      <c r="A1182">
        <v>3360951</v>
      </c>
      <c r="B1182" s="1">
        <v>42934</v>
      </c>
      <c r="C1182" s="2">
        <v>0.50384259259259256</v>
      </c>
      <c r="D1182" s="2">
        <v>0.50868055555555558</v>
      </c>
      <c r="E1182">
        <f t="shared" si="36"/>
        <v>1</v>
      </c>
      <c r="F1182">
        <f t="shared" si="37"/>
        <v>0</v>
      </c>
    </row>
    <row r="1183" spans="1:6" x14ac:dyDescent="0.3">
      <c r="A1183">
        <v>9127211929</v>
      </c>
      <c r="B1183" s="1">
        <v>42934</v>
      </c>
      <c r="C1183" s="2">
        <v>0.50648148148148142</v>
      </c>
      <c r="D1183" s="2">
        <v>0.51042824074074067</v>
      </c>
      <c r="E1183">
        <f t="shared" si="36"/>
        <v>0</v>
      </c>
      <c r="F1183">
        <f t="shared" si="37"/>
        <v>0</v>
      </c>
    </row>
    <row r="1184" spans="1:6" x14ac:dyDescent="0.3">
      <c r="A1184">
        <v>9647309</v>
      </c>
      <c r="B1184" s="1">
        <v>42934</v>
      </c>
      <c r="C1184" s="2">
        <v>0.50979166666666664</v>
      </c>
      <c r="D1184" s="2">
        <v>0.51483796296296302</v>
      </c>
      <c r="E1184">
        <f t="shared" si="36"/>
        <v>1</v>
      </c>
      <c r="F1184">
        <f t="shared" si="37"/>
        <v>0</v>
      </c>
    </row>
    <row r="1185" spans="1:6" x14ac:dyDescent="0.3">
      <c r="A1185">
        <v>6024447</v>
      </c>
      <c r="B1185" s="1">
        <v>42934</v>
      </c>
      <c r="C1185" s="2">
        <v>0.51164351851851853</v>
      </c>
      <c r="D1185" s="2">
        <v>0.51975694444444442</v>
      </c>
      <c r="E1185">
        <f t="shared" si="36"/>
        <v>1</v>
      </c>
      <c r="F1185">
        <f t="shared" si="37"/>
        <v>0</v>
      </c>
    </row>
    <row r="1186" spans="1:6" x14ac:dyDescent="0.3">
      <c r="A1186">
        <v>12919749</v>
      </c>
      <c r="B1186" s="1">
        <v>42934</v>
      </c>
      <c r="C1186" s="2">
        <v>0.5161458333333333</v>
      </c>
      <c r="D1186" s="2">
        <v>0.52221064814814822</v>
      </c>
      <c r="E1186">
        <f t="shared" si="36"/>
        <v>0</v>
      </c>
      <c r="F1186">
        <f t="shared" si="37"/>
        <v>1</v>
      </c>
    </row>
    <row r="1187" spans="1:6" x14ac:dyDescent="0.3">
      <c r="A1187">
        <v>3287315</v>
      </c>
      <c r="B1187" s="1">
        <v>42934</v>
      </c>
      <c r="C1187" s="2">
        <v>0.51627314814814818</v>
      </c>
      <c r="D1187" s="2">
        <v>0.51844907407407403</v>
      </c>
      <c r="E1187">
        <f t="shared" si="36"/>
        <v>1</v>
      </c>
      <c r="F1187">
        <f t="shared" si="37"/>
        <v>0</v>
      </c>
    </row>
    <row r="1188" spans="1:6" x14ac:dyDescent="0.3">
      <c r="A1188">
        <v>9953379</v>
      </c>
      <c r="B1188" s="1">
        <v>42934</v>
      </c>
      <c r="C1188" s="2">
        <v>0.52061342592592597</v>
      </c>
      <c r="D1188" s="2">
        <v>0.52561342592592586</v>
      </c>
      <c r="E1188">
        <f t="shared" si="36"/>
        <v>1</v>
      </c>
      <c r="F1188">
        <f t="shared" si="37"/>
        <v>0</v>
      </c>
    </row>
    <row r="1189" spans="1:6" x14ac:dyDescent="0.3">
      <c r="A1189">
        <v>97558765</v>
      </c>
      <c r="B1189" s="1">
        <v>42934</v>
      </c>
      <c r="C1189" s="2">
        <v>0.5259490740740741</v>
      </c>
      <c r="D1189" s="2">
        <v>0.53439814814814812</v>
      </c>
      <c r="E1189">
        <f t="shared" si="36"/>
        <v>0</v>
      </c>
      <c r="F1189">
        <f t="shared" si="37"/>
        <v>1</v>
      </c>
    </row>
    <row r="1190" spans="1:6" x14ac:dyDescent="0.3">
      <c r="A1190">
        <v>2722706</v>
      </c>
      <c r="B1190" s="1">
        <v>42934</v>
      </c>
      <c r="C1190" s="2">
        <v>0.53025462962962966</v>
      </c>
      <c r="D1190" s="2">
        <v>0.53217592592592589</v>
      </c>
      <c r="E1190">
        <f t="shared" si="36"/>
        <v>1</v>
      </c>
      <c r="F1190">
        <f t="shared" si="37"/>
        <v>0</v>
      </c>
    </row>
    <row r="1191" spans="1:6" x14ac:dyDescent="0.3">
      <c r="A1191">
        <v>97876188</v>
      </c>
      <c r="B1191" s="1">
        <v>42934</v>
      </c>
      <c r="C1191" s="2">
        <v>0.53412037037037041</v>
      </c>
      <c r="D1191" s="2">
        <v>0.53467592592592594</v>
      </c>
      <c r="E1191">
        <f t="shared" si="36"/>
        <v>0</v>
      </c>
      <c r="F1191">
        <f t="shared" si="37"/>
        <v>1</v>
      </c>
    </row>
    <row r="1192" spans="1:6" x14ac:dyDescent="0.3">
      <c r="A1192">
        <v>4068728</v>
      </c>
      <c r="B1192" s="1">
        <v>42934</v>
      </c>
      <c r="C1192" s="2">
        <v>0.53760416666666666</v>
      </c>
      <c r="D1192" s="2">
        <v>0.546412037037037</v>
      </c>
      <c r="E1192">
        <f t="shared" si="36"/>
        <v>1</v>
      </c>
      <c r="F1192">
        <f t="shared" si="37"/>
        <v>0</v>
      </c>
    </row>
    <row r="1193" spans="1:6" x14ac:dyDescent="0.3">
      <c r="A1193">
        <v>7624070</v>
      </c>
      <c r="B1193" s="1">
        <v>42934</v>
      </c>
      <c r="C1193" s="2">
        <v>0.54335648148148141</v>
      </c>
      <c r="D1193" s="2">
        <v>0.55396990740740737</v>
      </c>
      <c r="E1193">
        <f t="shared" si="36"/>
        <v>1</v>
      </c>
      <c r="F1193">
        <f t="shared" si="37"/>
        <v>0</v>
      </c>
    </row>
    <row r="1194" spans="1:6" x14ac:dyDescent="0.3">
      <c r="A1194">
        <v>2419247</v>
      </c>
      <c r="B1194" s="1">
        <v>42934</v>
      </c>
      <c r="C1194" s="2">
        <v>0.54686342592592596</v>
      </c>
      <c r="D1194" s="2">
        <v>0.54782407407407407</v>
      </c>
      <c r="E1194">
        <f t="shared" si="36"/>
        <v>1</v>
      </c>
      <c r="F1194">
        <f t="shared" si="37"/>
        <v>0</v>
      </c>
    </row>
    <row r="1195" spans="1:6" x14ac:dyDescent="0.3">
      <c r="A1195">
        <v>5244597</v>
      </c>
      <c r="B1195" s="1">
        <v>42934</v>
      </c>
      <c r="C1195" s="2">
        <v>0.55008101851851854</v>
      </c>
      <c r="D1195" s="2">
        <v>0.55730324074074067</v>
      </c>
      <c r="E1195">
        <f t="shared" si="36"/>
        <v>1</v>
      </c>
      <c r="F1195">
        <f t="shared" si="37"/>
        <v>0</v>
      </c>
    </row>
    <row r="1196" spans="1:6" x14ac:dyDescent="0.3">
      <c r="A1196">
        <v>2005653</v>
      </c>
      <c r="B1196" s="1">
        <v>42934</v>
      </c>
      <c r="C1196" s="2">
        <v>0.55039351851851859</v>
      </c>
      <c r="D1196" s="2">
        <v>0.55725694444444451</v>
      </c>
      <c r="E1196">
        <f t="shared" si="36"/>
        <v>1</v>
      </c>
      <c r="F1196">
        <f t="shared" si="37"/>
        <v>0</v>
      </c>
    </row>
    <row r="1197" spans="1:6" x14ac:dyDescent="0.3">
      <c r="A1197">
        <v>7203715</v>
      </c>
      <c r="B1197" s="1">
        <v>42934</v>
      </c>
      <c r="C1197" s="2">
        <v>0.55447916666666663</v>
      </c>
      <c r="D1197" s="2">
        <v>0.56332175925925931</v>
      </c>
      <c r="E1197">
        <f t="shared" si="36"/>
        <v>1</v>
      </c>
      <c r="F1197">
        <f t="shared" si="37"/>
        <v>0</v>
      </c>
    </row>
    <row r="1198" spans="1:6" x14ac:dyDescent="0.3">
      <c r="A1198">
        <v>4520463</v>
      </c>
      <c r="B1198" s="1">
        <v>42934</v>
      </c>
      <c r="C1198" s="2">
        <v>0.55645833333333339</v>
      </c>
      <c r="D1198" s="2">
        <v>0.55648148148148147</v>
      </c>
      <c r="E1198">
        <f t="shared" si="36"/>
        <v>1</v>
      </c>
      <c r="F1198">
        <f t="shared" si="37"/>
        <v>0</v>
      </c>
    </row>
    <row r="1199" spans="1:6" x14ac:dyDescent="0.3">
      <c r="A1199">
        <v>4454837</v>
      </c>
      <c r="B1199" s="1">
        <v>42934</v>
      </c>
      <c r="C1199" s="2">
        <v>0.5621990740740741</v>
      </c>
      <c r="D1199" s="2">
        <v>0.56353009259259257</v>
      </c>
      <c r="E1199">
        <f t="shared" si="36"/>
        <v>1</v>
      </c>
      <c r="F1199">
        <f t="shared" si="37"/>
        <v>0</v>
      </c>
    </row>
    <row r="1200" spans="1:6" x14ac:dyDescent="0.3">
      <c r="A1200">
        <v>6999348</v>
      </c>
      <c r="B1200" s="1">
        <v>42934</v>
      </c>
      <c r="C1200" s="2">
        <v>0.56714120370370369</v>
      </c>
      <c r="D1200" s="2">
        <v>0.56869212962962956</v>
      </c>
      <c r="E1200">
        <f t="shared" si="36"/>
        <v>1</v>
      </c>
      <c r="F1200">
        <f t="shared" si="37"/>
        <v>0</v>
      </c>
    </row>
    <row r="1201" spans="1:6" x14ac:dyDescent="0.3">
      <c r="A1201">
        <v>90884366</v>
      </c>
      <c r="B1201" s="1">
        <v>42934</v>
      </c>
      <c r="C1201" s="2">
        <v>0.57276620370370368</v>
      </c>
      <c r="D1201" s="2">
        <v>0.57995370370370369</v>
      </c>
      <c r="E1201">
        <f t="shared" si="36"/>
        <v>0</v>
      </c>
      <c r="F1201">
        <f t="shared" si="37"/>
        <v>1</v>
      </c>
    </row>
    <row r="1202" spans="1:6" x14ac:dyDescent="0.3">
      <c r="A1202">
        <v>3121640</v>
      </c>
      <c r="B1202" s="1">
        <v>42934</v>
      </c>
      <c r="C1202" s="2">
        <v>0.57841435185185186</v>
      </c>
      <c r="D1202" s="2">
        <v>0.58364583333333331</v>
      </c>
      <c r="E1202">
        <f t="shared" si="36"/>
        <v>1</v>
      </c>
      <c r="F1202">
        <f t="shared" si="37"/>
        <v>0</v>
      </c>
    </row>
    <row r="1203" spans="1:6" x14ac:dyDescent="0.3">
      <c r="A1203">
        <v>5912710</v>
      </c>
      <c r="B1203" s="1">
        <v>42934</v>
      </c>
      <c r="C1203" s="2">
        <v>0.57988425925925924</v>
      </c>
      <c r="D1203" s="2">
        <v>0.58928240740740734</v>
      </c>
      <c r="E1203">
        <f t="shared" si="36"/>
        <v>1</v>
      </c>
      <c r="F1203">
        <f t="shared" si="37"/>
        <v>0</v>
      </c>
    </row>
    <row r="1204" spans="1:6" x14ac:dyDescent="0.3">
      <c r="A1204">
        <v>7118082</v>
      </c>
      <c r="B1204" s="1">
        <v>42934</v>
      </c>
      <c r="C1204" s="2">
        <v>0.58524305555555556</v>
      </c>
      <c r="D1204" s="2">
        <v>0.59140046296296289</v>
      </c>
      <c r="E1204">
        <f t="shared" si="36"/>
        <v>1</v>
      </c>
      <c r="F1204">
        <f t="shared" si="37"/>
        <v>0</v>
      </c>
    </row>
    <row r="1205" spans="1:6" x14ac:dyDescent="0.3">
      <c r="A1205">
        <v>9100303</v>
      </c>
      <c r="B1205" s="1">
        <v>42934</v>
      </c>
      <c r="C1205" s="2">
        <v>0.58543981481481489</v>
      </c>
      <c r="D1205" s="2">
        <v>0.58929398148148149</v>
      </c>
      <c r="E1205">
        <f t="shared" si="36"/>
        <v>1</v>
      </c>
      <c r="F1205">
        <f t="shared" si="37"/>
        <v>0</v>
      </c>
    </row>
    <row r="1206" spans="1:6" x14ac:dyDescent="0.3">
      <c r="A1206">
        <v>25581178</v>
      </c>
      <c r="B1206" s="1">
        <v>42934</v>
      </c>
      <c r="C1206" s="2">
        <v>0.58942129629629625</v>
      </c>
      <c r="D1206" s="2">
        <v>0.59734953703703708</v>
      </c>
      <c r="E1206">
        <f t="shared" si="36"/>
        <v>0</v>
      </c>
      <c r="F1206">
        <f t="shared" si="37"/>
        <v>1</v>
      </c>
    </row>
    <row r="1207" spans="1:6" x14ac:dyDescent="0.3">
      <c r="A1207">
        <v>78976022</v>
      </c>
      <c r="B1207" s="1">
        <v>42934</v>
      </c>
      <c r="C1207" s="2">
        <v>0.59495370370370371</v>
      </c>
      <c r="D1207" s="2">
        <v>0.5965625</v>
      </c>
      <c r="E1207">
        <f t="shared" si="36"/>
        <v>0</v>
      </c>
      <c r="F1207">
        <f t="shared" si="37"/>
        <v>1</v>
      </c>
    </row>
    <row r="1208" spans="1:6" x14ac:dyDescent="0.3">
      <c r="A1208">
        <v>7781904</v>
      </c>
      <c r="B1208" s="1">
        <v>42934</v>
      </c>
      <c r="C1208" s="2">
        <v>0.59964120370370366</v>
      </c>
      <c r="D1208" s="2">
        <v>0.60444444444444445</v>
      </c>
      <c r="E1208">
        <f t="shared" si="36"/>
        <v>1</v>
      </c>
      <c r="F1208">
        <f t="shared" si="37"/>
        <v>0</v>
      </c>
    </row>
    <row r="1209" spans="1:6" x14ac:dyDescent="0.3">
      <c r="A1209">
        <v>7473804</v>
      </c>
      <c r="B1209" s="1">
        <v>42934</v>
      </c>
      <c r="C1209" s="2">
        <v>0.60268518518518521</v>
      </c>
      <c r="D1209" s="2">
        <v>0.60929398148148151</v>
      </c>
      <c r="E1209">
        <f t="shared" si="36"/>
        <v>1</v>
      </c>
      <c r="F1209">
        <f t="shared" si="37"/>
        <v>0</v>
      </c>
    </row>
    <row r="1210" spans="1:6" x14ac:dyDescent="0.3">
      <c r="A1210">
        <v>8474693946</v>
      </c>
      <c r="B1210" s="1">
        <v>42934</v>
      </c>
      <c r="C1210" s="2">
        <v>0.60423611111111108</v>
      </c>
      <c r="D1210" s="2">
        <v>0.61535879629629631</v>
      </c>
      <c r="E1210">
        <f t="shared" si="36"/>
        <v>0</v>
      </c>
      <c r="F1210">
        <f t="shared" si="37"/>
        <v>0</v>
      </c>
    </row>
    <row r="1211" spans="1:6" x14ac:dyDescent="0.3">
      <c r="A1211">
        <v>8984769</v>
      </c>
      <c r="B1211" s="1">
        <v>42934</v>
      </c>
      <c r="C1211" s="2">
        <v>0.60932870370370373</v>
      </c>
      <c r="D1211" s="2">
        <v>0.61124999999999996</v>
      </c>
      <c r="E1211">
        <f t="shared" si="36"/>
        <v>1</v>
      </c>
      <c r="F1211">
        <f t="shared" si="37"/>
        <v>0</v>
      </c>
    </row>
    <row r="1212" spans="1:6" x14ac:dyDescent="0.3">
      <c r="A1212">
        <v>40395856</v>
      </c>
      <c r="B1212" s="1">
        <v>42934</v>
      </c>
      <c r="C1212" s="2">
        <v>0.61365740740740737</v>
      </c>
      <c r="D1212" s="2">
        <v>0.61829861111111117</v>
      </c>
      <c r="E1212">
        <f t="shared" si="36"/>
        <v>0</v>
      </c>
      <c r="F1212">
        <f t="shared" si="37"/>
        <v>1</v>
      </c>
    </row>
    <row r="1213" spans="1:6" x14ac:dyDescent="0.3">
      <c r="A1213">
        <v>9728932</v>
      </c>
      <c r="B1213" s="1">
        <v>42934</v>
      </c>
      <c r="C1213" s="2">
        <v>0.61675925925925923</v>
      </c>
      <c r="D1213" s="2">
        <v>0.61790509259259252</v>
      </c>
      <c r="E1213">
        <f t="shared" si="36"/>
        <v>1</v>
      </c>
      <c r="F1213">
        <f t="shared" si="37"/>
        <v>0</v>
      </c>
    </row>
    <row r="1214" spans="1:6" x14ac:dyDescent="0.3">
      <c r="A1214">
        <v>8135542</v>
      </c>
      <c r="B1214" s="1">
        <v>42934</v>
      </c>
      <c r="C1214" s="2">
        <v>0.62184027777777773</v>
      </c>
      <c r="D1214" s="2">
        <v>0.63255787037037037</v>
      </c>
      <c r="E1214">
        <f t="shared" si="36"/>
        <v>1</v>
      </c>
      <c r="F1214">
        <f t="shared" si="37"/>
        <v>0</v>
      </c>
    </row>
    <row r="1215" spans="1:6" x14ac:dyDescent="0.3">
      <c r="A1215">
        <v>10093488</v>
      </c>
      <c r="B1215" s="1">
        <v>42934</v>
      </c>
      <c r="C1215" s="2">
        <v>0.62197916666666664</v>
      </c>
      <c r="D1215" s="2">
        <v>0.62238425925925933</v>
      </c>
      <c r="E1215">
        <f t="shared" si="36"/>
        <v>0</v>
      </c>
      <c r="F1215">
        <f t="shared" si="37"/>
        <v>1</v>
      </c>
    </row>
    <row r="1216" spans="1:6" x14ac:dyDescent="0.3">
      <c r="A1216">
        <v>4203418</v>
      </c>
      <c r="B1216" s="1">
        <v>42934</v>
      </c>
      <c r="C1216" s="2">
        <v>0.62556712962962957</v>
      </c>
      <c r="D1216" s="2">
        <v>0.63491898148148151</v>
      </c>
      <c r="E1216">
        <f t="shared" si="36"/>
        <v>1</v>
      </c>
      <c r="F1216">
        <f t="shared" si="37"/>
        <v>0</v>
      </c>
    </row>
    <row r="1217" spans="1:6" x14ac:dyDescent="0.3">
      <c r="A1217">
        <v>2456290</v>
      </c>
      <c r="B1217" s="1">
        <v>42935</v>
      </c>
      <c r="C1217" s="2">
        <v>0.33592592592592596</v>
      </c>
      <c r="D1217" s="2">
        <v>0.34680555555555559</v>
      </c>
      <c r="E1217">
        <f t="shared" si="36"/>
        <v>1</v>
      </c>
      <c r="F1217">
        <f t="shared" si="37"/>
        <v>0</v>
      </c>
    </row>
    <row r="1218" spans="1:6" x14ac:dyDescent="0.3">
      <c r="A1218">
        <v>27610972</v>
      </c>
      <c r="B1218" s="1">
        <v>42935</v>
      </c>
      <c r="C1218" s="2">
        <v>0.33888888888888885</v>
      </c>
      <c r="D1218" s="2">
        <v>0.35027777777777774</v>
      </c>
      <c r="E1218">
        <f t="shared" si="36"/>
        <v>0</v>
      </c>
      <c r="F1218">
        <f t="shared" si="37"/>
        <v>1</v>
      </c>
    </row>
    <row r="1219" spans="1:6" x14ac:dyDescent="0.3">
      <c r="A1219">
        <v>3073815</v>
      </c>
      <c r="B1219" s="1">
        <v>42935</v>
      </c>
      <c r="C1219" s="2">
        <v>0.34309027777777779</v>
      </c>
      <c r="D1219" s="2">
        <v>0.34798611111111111</v>
      </c>
      <c r="E1219">
        <f t="shared" ref="E1219:E1282" si="38">IF(LEN(A1219)=7,1,0)</f>
        <v>1</v>
      </c>
      <c r="F1219">
        <f t="shared" ref="F1219:F1282" si="39">IF(LEN(A1219)=8,1,0)</f>
        <v>0</v>
      </c>
    </row>
    <row r="1220" spans="1:6" x14ac:dyDescent="0.3">
      <c r="A1220">
        <v>9776810</v>
      </c>
      <c r="B1220" s="1">
        <v>42935</v>
      </c>
      <c r="C1220" s="2">
        <v>0.34704861111111113</v>
      </c>
      <c r="D1220" s="2">
        <v>0.35386574074074079</v>
      </c>
      <c r="E1220">
        <f t="shared" si="38"/>
        <v>1</v>
      </c>
      <c r="F1220">
        <f t="shared" si="39"/>
        <v>0</v>
      </c>
    </row>
    <row r="1221" spans="1:6" x14ac:dyDescent="0.3">
      <c r="A1221">
        <v>6763741</v>
      </c>
      <c r="B1221" s="1">
        <v>42935</v>
      </c>
      <c r="C1221" s="2">
        <v>0.35040509259259256</v>
      </c>
      <c r="D1221" s="2">
        <v>0.35600694444444447</v>
      </c>
      <c r="E1221">
        <f t="shared" si="38"/>
        <v>1</v>
      </c>
      <c r="F1221">
        <f t="shared" si="39"/>
        <v>0</v>
      </c>
    </row>
    <row r="1222" spans="1:6" x14ac:dyDescent="0.3">
      <c r="A1222">
        <v>2309436</v>
      </c>
      <c r="B1222" s="1">
        <v>42935</v>
      </c>
      <c r="C1222" s="2">
        <v>0.35304398148148147</v>
      </c>
      <c r="D1222" s="2">
        <v>0.35793981481481479</v>
      </c>
      <c r="E1222">
        <f t="shared" si="38"/>
        <v>1</v>
      </c>
      <c r="F1222">
        <f t="shared" si="39"/>
        <v>0</v>
      </c>
    </row>
    <row r="1223" spans="1:6" x14ac:dyDescent="0.3">
      <c r="A1223">
        <v>3131883</v>
      </c>
      <c r="B1223" s="1">
        <v>42935</v>
      </c>
      <c r="C1223" s="2">
        <v>0.35712962962962963</v>
      </c>
      <c r="D1223" s="2">
        <v>0.36243055555555559</v>
      </c>
      <c r="E1223">
        <f t="shared" si="38"/>
        <v>1</v>
      </c>
      <c r="F1223">
        <f t="shared" si="39"/>
        <v>0</v>
      </c>
    </row>
    <row r="1224" spans="1:6" x14ac:dyDescent="0.3">
      <c r="A1224">
        <v>69001821</v>
      </c>
      <c r="B1224" s="1">
        <v>42935</v>
      </c>
      <c r="C1224" s="2">
        <v>0.35835648148148147</v>
      </c>
      <c r="D1224" s="2">
        <v>0.36712962962962964</v>
      </c>
      <c r="E1224">
        <f t="shared" si="38"/>
        <v>0</v>
      </c>
      <c r="F1224">
        <f t="shared" si="39"/>
        <v>1</v>
      </c>
    </row>
    <row r="1225" spans="1:6" x14ac:dyDescent="0.3">
      <c r="A1225">
        <v>2150051</v>
      </c>
      <c r="B1225" s="1">
        <v>42935</v>
      </c>
      <c r="C1225" s="2">
        <v>0.36310185185185184</v>
      </c>
      <c r="D1225" s="2">
        <v>0.36723379629629632</v>
      </c>
      <c r="E1225">
        <f t="shared" si="38"/>
        <v>1</v>
      </c>
      <c r="F1225">
        <f t="shared" si="39"/>
        <v>0</v>
      </c>
    </row>
    <row r="1226" spans="1:6" x14ac:dyDescent="0.3">
      <c r="A1226">
        <v>9967523741</v>
      </c>
      <c r="B1226" s="1">
        <v>42935</v>
      </c>
      <c r="C1226" s="2">
        <v>0.36886574074074074</v>
      </c>
      <c r="D1226" s="2">
        <v>0.37324074074074076</v>
      </c>
      <c r="E1226">
        <f t="shared" si="38"/>
        <v>0</v>
      </c>
      <c r="F1226">
        <f t="shared" si="39"/>
        <v>0</v>
      </c>
    </row>
    <row r="1227" spans="1:6" x14ac:dyDescent="0.3">
      <c r="A1227">
        <v>23300236</v>
      </c>
      <c r="B1227" s="1">
        <v>42935</v>
      </c>
      <c r="C1227" s="2">
        <v>0.37094907407407413</v>
      </c>
      <c r="D1227" s="2">
        <v>0.37517361111111108</v>
      </c>
      <c r="E1227">
        <f t="shared" si="38"/>
        <v>0</v>
      </c>
      <c r="F1227">
        <f t="shared" si="39"/>
        <v>1</v>
      </c>
    </row>
    <row r="1228" spans="1:6" x14ac:dyDescent="0.3">
      <c r="A1228">
        <v>4714815</v>
      </c>
      <c r="B1228" s="1">
        <v>42935</v>
      </c>
      <c r="C1228" s="2">
        <v>0.37484953703703705</v>
      </c>
      <c r="D1228" s="2">
        <v>0.38143518518518515</v>
      </c>
      <c r="E1228">
        <f t="shared" si="38"/>
        <v>1</v>
      </c>
      <c r="F1228">
        <f t="shared" si="39"/>
        <v>0</v>
      </c>
    </row>
    <row r="1229" spans="1:6" x14ac:dyDescent="0.3">
      <c r="A1229">
        <v>80038636</v>
      </c>
      <c r="B1229" s="1">
        <v>42935</v>
      </c>
      <c r="C1229" s="2">
        <v>0.38028935185185181</v>
      </c>
      <c r="D1229" s="2">
        <v>0.38239583333333332</v>
      </c>
      <c r="E1229">
        <f t="shared" si="38"/>
        <v>0</v>
      </c>
      <c r="F1229">
        <f t="shared" si="39"/>
        <v>1</v>
      </c>
    </row>
    <row r="1230" spans="1:6" x14ac:dyDescent="0.3">
      <c r="A1230">
        <v>47596793</v>
      </c>
      <c r="B1230" s="1">
        <v>42935</v>
      </c>
      <c r="C1230" s="2">
        <v>0.38059027777777782</v>
      </c>
      <c r="D1230" s="2">
        <v>0.38280092592592596</v>
      </c>
      <c r="E1230">
        <f t="shared" si="38"/>
        <v>0</v>
      </c>
      <c r="F1230">
        <f t="shared" si="39"/>
        <v>1</v>
      </c>
    </row>
    <row r="1231" spans="1:6" x14ac:dyDescent="0.3">
      <c r="A1231">
        <v>6574044</v>
      </c>
      <c r="B1231" s="1">
        <v>42935</v>
      </c>
      <c r="C1231" s="2">
        <v>0.38173611111111111</v>
      </c>
      <c r="D1231" s="2">
        <v>0.38915509259259262</v>
      </c>
      <c r="E1231">
        <f t="shared" si="38"/>
        <v>1</v>
      </c>
      <c r="F1231">
        <f t="shared" si="39"/>
        <v>0</v>
      </c>
    </row>
    <row r="1232" spans="1:6" x14ac:dyDescent="0.3">
      <c r="A1232">
        <v>9475290</v>
      </c>
      <c r="B1232" s="1">
        <v>42935</v>
      </c>
      <c r="C1232" s="2">
        <v>0.38512731481481483</v>
      </c>
      <c r="D1232" s="2">
        <v>0.3947222222222222</v>
      </c>
      <c r="E1232">
        <f t="shared" si="38"/>
        <v>1</v>
      </c>
      <c r="F1232">
        <f t="shared" si="39"/>
        <v>0</v>
      </c>
    </row>
    <row r="1233" spans="1:6" x14ac:dyDescent="0.3">
      <c r="A1233">
        <v>4458725</v>
      </c>
      <c r="B1233" s="1">
        <v>42935</v>
      </c>
      <c r="C1233" s="2">
        <v>0.38533564814814819</v>
      </c>
      <c r="D1233" s="2">
        <v>0.39521990740740742</v>
      </c>
      <c r="E1233">
        <f t="shared" si="38"/>
        <v>1</v>
      </c>
      <c r="F1233">
        <f t="shared" si="39"/>
        <v>0</v>
      </c>
    </row>
    <row r="1234" spans="1:6" x14ac:dyDescent="0.3">
      <c r="A1234">
        <v>4785864</v>
      </c>
      <c r="B1234" s="1">
        <v>42935</v>
      </c>
      <c r="C1234" s="2">
        <v>0.38833333333333336</v>
      </c>
      <c r="D1234" s="2">
        <v>0.39069444444444446</v>
      </c>
      <c r="E1234">
        <f t="shared" si="38"/>
        <v>1</v>
      </c>
      <c r="F1234">
        <f t="shared" si="39"/>
        <v>0</v>
      </c>
    </row>
    <row r="1235" spans="1:6" x14ac:dyDescent="0.3">
      <c r="A1235">
        <v>3109039</v>
      </c>
      <c r="B1235" s="1">
        <v>42935</v>
      </c>
      <c r="C1235" s="2">
        <v>0.3897916666666667</v>
      </c>
      <c r="D1235" s="2">
        <v>0.39171296296296299</v>
      </c>
      <c r="E1235">
        <f t="shared" si="38"/>
        <v>1</v>
      </c>
      <c r="F1235">
        <f t="shared" si="39"/>
        <v>0</v>
      </c>
    </row>
    <row r="1236" spans="1:6" x14ac:dyDescent="0.3">
      <c r="A1236">
        <v>7340326</v>
      </c>
      <c r="B1236" s="1">
        <v>42935</v>
      </c>
      <c r="C1236" s="2">
        <v>0.38986111111111116</v>
      </c>
      <c r="D1236" s="2">
        <v>0.39067129629629632</v>
      </c>
      <c r="E1236">
        <f t="shared" si="38"/>
        <v>1</v>
      </c>
      <c r="F1236">
        <f t="shared" si="39"/>
        <v>0</v>
      </c>
    </row>
    <row r="1237" spans="1:6" x14ac:dyDescent="0.3">
      <c r="A1237">
        <v>7865428</v>
      </c>
      <c r="B1237" s="1">
        <v>42935</v>
      </c>
      <c r="C1237" s="2">
        <v>0.3941898148148148</v>
      </c>
      <c r="D1237" s="2">
        <v>0.40530092592592593</v>
      </c>
      <c r="E1237">
        <f t="shared" si="38"/>
        <v>1</v>
      </c>
      <c r="F1237">
        <f t="shared" si="39"/>
        <v>0</v>
      </c>
    </row>
    <row r="1238" spans="1:6" x14ac:dyDescent="0.3">
      <c r="A1238">
        <v>1467591</v>
      </c>
      <c r="B1238" s="1">
        <v>42935</v>
      </c>
      <c r="C1238" s="2">
        <v>0.39607638888888891</v>
      </c>
      <c r="D1238" s="2">
        <v>0.40442129629629631</v>
      </c>
      <c r="E1238">
        <f t="shared" si="38"/>
        <v>1</v>
      </c>
      <c r="F1238">
        <f t="shared" si="39"/>
        <v>0</v>
      </c>
    </row>
    <row r="1239" spans="1:6" x14ac:dyDescent="0.3">
      <c r="A1239">
        <v>2475157</v>
      </c>
      <c r="B1239" s="1">
        <v>42935</v>
      </c>
      <c r="C1239" s="2">
        <v>0.39937500000000004</v>
      </c>
      <c r="D1239" s="2">
        <v>0.40332175925925928</v>
      </c>
      <c r="E1239">
        <f t="shared" si="38"/>
        <v>1</v>
      </c>
      <c r="F1239">
        <f t="shared" si="39"/>
        <v>0</v>
      </c>
    </row>
    <row r="1240" spans="1:6" x14ac:dyDescent="0.3">
      <c r="A1240">
        <v>6023049</v>
      </c>
      <c r="B1240" s="1">
        <v>42935</v>
      </c>
      <c r="C1240" s="2">
        <v>0.39959490740740744</v>
      </c>
      <c r="D1240" s="2">
        <v>0.41099537037037037</v>
      </c>
      <c r="E1240">
        <f t="shared" si="38"/>
        <v>1</v>
      </c>
      <c r="F1240">
        <f t="shared" si="39"/>
        <v>0</v>
      </c>
    </row>
    <row r="1241" spans="1:6" x14ac:dyDescent="0.3">
      <c r="A1241">
        <v>39210366</v>
      </c>
      <c r="B1241" s="1">
        <v>42935</v>
      </c>
      <c r="C1241" s="2">
        <v>0.40234953703703707</v>
      </c>
      <c r="D1241" s="2">
        <v>0.40469907407407407</v>
      </c>
      <c r="E1241">
        <f t="shared" si="38"/>
        <v>0</v>
      </c>
      <c r="F1241">
        <f t="shared" si="39"/>
        <v>1</v>
      </c>
    </row>
    <row r="1242" spans="1:6" x14ac:dyDescent="0.3">
      <c r="A1242">
        <v>90880011</v>
      </c>
      <c r="B1242" s="1">
        <v>42935</v>
      </c>
      <c r="C1242" s="2">
        <v>0.40743055555555557</v>
      </c>
      <c r="D1242" s="2">
        <v>0.41255787037037034</v>
      </c>
      <c r="E1242">
        <f t="shared" si="38"/>
        <v>0</v>
      </c>
      <c r="F1242">
        <f t="shared" si="39"/>
        <v>1</v>
      </c>
    </row>
    <row r="1243" spans="1:6" x14ac:dyDescent="0.3">
      <c r="A1243">
        <v>4469748</v>
      </c>
      <c r="B1243" s="1">
        <v>42935</v>
      </c>
      <c r="C1243" s="2">
        <v>0.41121527777777778</v>
      </c>
      <c r="D1243" s="2">
        <v>0.41483796296296299</v>
      </c>
      <c r="E1243">
        <f t="shared" si="38"/>
        <v>1</v>
      </c>
      <c r="F1243">
        <f t="shared" si="39"/>
        <v>0</v>
      </c>
    </row>
    <row r="1244" spans="1:6" x14ac:dyDescent="0.3">
      <c r="A1244">
        <v>3931739393</v>
      </c>
      <c r="B1244" s="1">
        <v>42935</v>
      </c>
      <c r="C1244" s="2">
        <v>0.4127662037037037</v>
      </c>
      <c r="D1244" s="2">
        <v>0.42182870370370368</v>
      </c>
      <c r="E1244">
        <f t="shared" si="38"/>
        <v>0</v>
      </c>
      <c r="F1244">
        <f t="shared" si="39"/>
        <v>0</v>
      </c>
    </row>
    <row r="1245" spans="1:6" x14ac:dyDescent="0.3">
      <c r="A1245">
        <v>4079013</v>
      </c>
      <c r="B1245" s="1">
        <v>42935</v>
      </c>
      <c r="C1245" s="2">
        <v>0.41616898148148151</v>
      </c>
      <c r="D1245" s="2">
        <v>0.41717592592592595</v>
      </c>
      <c r="E1245">
        <f t="shared" si="38"/>
        <v>1</v>
      </c>
      <c r="F1245">
        <f t="shared" si="39"/>
        <v>0</v>
      </c>
    </row>
    <row r="1246" spans="1:6" x14ac:dyDescent="0.3">
      <c r="A1246">
        <v>7751076</v>
      </c>
      <c r="B1246" s="1">
        <v>42935</v>
      </c>
      <c r="C1246" s="2">
        <v>0.41996527777777781</v>
      </c>
      <c r="D1246" s="2">
        <v>0.42766203703703703</v>
      </c>
      <c r="E1246">
        <f t="shared" si="38"/>
        <v>1</v>
      </c>
      <c r="F1246">
        <f t="shared" si="39"/>
        <v>0</v>
      </c>
    </row>
    <row r="1247" spans="1:6" x14ac:dyDescent="0.3">
      <c r="A1247">
        <v>27684909</v>
      </c>
      <c r="B1247" s="1">
        <v>42935</v>
      </c>
      <c r="C1247" s="2">
        <v>0.42166666666666663</v>
      </c>
      <c r="D1247" s="2">
        <v>0.43111111111111117</v>
      </c>
      <c r="E1247">
        <f t="shared" si="38"/>
        <v>0</v>
      </c>
      <c r="F1247">
        <f t="shared" si="39"/>
        <v>1</v>
      </c>
    </row>
    <row r="1248" spans="1:6" x14ac:dyDescent="0.3">
      <c r="A1248">
        <v>1588418</v>
      </c>
      <c r="B1248" s="1">
        <v>42935</v>
      </c>
      <c r="C1248" s="2">
        <v>0.42422453703703705</v>
      </c>
      <c r="D1248" s="2">
        <v>0.43512731481481487</v>
      </c>
      <c r="E1248">
        <f t="shared" si="38"/>
        <v>1</v>
      </c>
      <c r="F1248">
        <f t="shared" si="39"/>
        <v>0</v>
      </c>
    </row>
    <row r="1249" spans="1:6" x14ac:dyDescent="0.3">
      <c r="A1249">
        <v>5333653356</v>
      </c>
      <c r="B1249" s="1">
        <v>42935</v>
      </c>
      <c r="C1249" s="2">
        <v>0.42684027777777778</v>
      </c>
      <c r="D1249" s="2">
        <v>0.43207175925925928</v>
      </c>
      <c r="E1249">
        <f t="shared" si="38"/>
        <v>0</v>
      </c>
      <c r="F1249">
        <f t="shared" si="39"/>
        <v>0</v>
      </c>
    </row>
    <row r="1250" spans="1:6" x14ac:dyDescent="0.3">
      <c r="A1250">
        <v>6305758</v>
      </c>
      <c r="B1250" s="1">
        <v>42935</v>
      </c>
      <c r="C1250" s="2">
        <v>0.42912037037037037</v>
      </c>
      <c r="D1250" s="2">
        <v>0.43425925925925929</v>
      </c>
      <c r="E1250">
        <f t="shared" si="38"/>
        <v>1</v>
      </c>
      <c r="F1250">
        <f t="shared" si="39"/>
        <v>0</v>
      </c>
    </row>
    <row r="1251" spans="1:6" x14ac:dyDescent="0.3">
      <c r="A1251">
        <v>45373038</v>
      </c>
      <c r="B1251" s="1">
        <v>42935</v>
      </c>
      <c r="C1251" s="2">
        <v>0.43180555555555555</v>
      </c>
      <c r="D1251" s="2">
        <v>0.44175925925925924</v>
      </c>
      <c r="E1251">
        <f t="shared" si="38"/>
        <v>0</v>
      </c>
      <c r="F1251">
        <f t="shared" si="39"/>
        <v>1</v>
      </c>
    </row>
    <row r="1252" spans="1:6" x14ac:dyDescent="0.3">
      <c r="A1252">
        <v>7589993</v>
      </c>
      <c r="B1252" s="1">
        <v>42935</v>
      </c>
      <c r="C1252" s="2">
        <v>0.43185185185185188</v>
      </c>
      <c r="D1252" s="2">
        <v>0.43826388888888884</v>
      </c>
      <c r="E1252">
        <f t="shared" si="38"/>
        <v>1</v>
      </c>
      <c r="F1252">
        <f t="shared" si="39"/>
        <v>0</v>
      </c>
    </row>
    <row r="1253" spans="1:6" x14ac:dyDescent="0.3">
      <c r="A1253">
        <v>5588421</v>
      </c>
      <c r="B1253" s="1">
        <v>42935</v>
      </c>
      <c r="C1253" s="2">
        <v>0.43365740740740738</v>
      </c>
      <c r="D1253" s="2">
        <v>0.43964120370370369</v>
      </c>
      <c r="E1253">
        <f t="shared" si="38"/>
        <v>1</v>
      </c>
      <c r="F1253">
        <f t="shared" si="39"/>
        <v>0</v>
      </c>
    </row>
    <row r="1254" spans="1:6" x14ac:dyDescent="0.3">
      <c r="A1254">
        <v>9662407</v>
      </c>
      <c r="B1254" s="1">
        <v>42935</v>
      </c>
      <c r="C1254" s="2">
        <v>0.43509259259259259</v>
      </c>
      <c r="D1254" s="2">
        <v>0.44364583333333335</v>
      </c>
      <c r="E1254">
        <f t="shared" si="38"/>
        <v>1</v>
      </c>
      <c r="F1254">
        <f t="shared" si="39"/>
        <v>0</v>
      </c>
    </row>
    <row r="1255" spans="1:6" x14ac:dyDescent="0.3">
      <c r="A1255">
        <v>3422062</v>
      </c>
      <c r="B1255" s="1">
        <v>42935</v>
      </c>
      <c r="C1255" s="2">
        <v>0.43734953703703705</v>
      </c>
      <c r="D1255" s="2">
        <v>0.44071759259259258</v>
      </c>
      <c r="E1255">
        <f t="shared" si="38"/>
        <v>1</v>
      </c>
      <c r="F1255">
        <f t="shared" si="39"/>
        <v>0</v>
      </c>
    </row>
    <row r="1256" spans="1:6" x14ac:dyDescent="0.3">
      <c r="A1256">
        <v>9305031</v>
      </c>
      <c r="B1256" s="1">
        <v>42935</v>
      </c>
      <c r="C1256" s="2">
        <v>0.43827546296296299</v>
      </c>
      <c r="D1256" s="2">
        <v>0.44968750000000002</v>
      </c>
      <c r="E1256">
        <f t="shared" si="38"/>
        <v>1</v>
      </c>
      <c r="F1256">
        <f t="shared" si="39"/>
        <v>0</v>
      </c>
    </row>
    <row r="1257" spans="1:6" x14ac:dyDescent="0.3">
      <c r="A1257">
        <v>4911005</v>
      </c>
      <c r="B1257" s="1">
        <v>42935</v>
      </c>
      <c r="C1257" s="2">
        <v>0.44305555555555554</v>
      </c>
      <c r="D1257" s="2">
        <v>0.45006944444444441</v>
      </c>
      <c r="E1257">
        <f t="shared" si="38"/>
        <v>1</v>
      </c>
      <c r="F1257">
        <f t="shared" si="39"/>
        <v>0</v>
      </c>
    </row>
    <row r="1258" spans="1:6" x14ac:dyDescent="0.3">
      <c r="A1258">
        <v>1391272</v>
      </c>
      <c r="B1258" s="1">
        <v>42935</v>
      </c>
      <c r="C1258" s="2">
        <v>0.44664351851851852</v>
      </c>
      <c r="D1258" s="2">
        <v>0.45725694444444448</v>
      </c>
      <c r="E1258">
        <f t="shared" si="38"/>
        <v>1</v>
      </c>
      <c r="F1258">
        <f t="shared" si="39"/>
        <v>0</v>
      </c>
    </row>
    <row r="1259" spans="1:6" x14ac:dyDescent="0.3">
      <c r="A1259">
        <v>5027404</v>
      </c>
      <c r="B1259" s="1">
        <v>42935</v>
      </c>
      <c r="C1259" s="2">
        <v>0.45211805555555556</v>
      </c>
      <c r="D1259" s="2">
        <v>0.45987268518518515</v>
      </c>
      <c r="E1259">
        <f t="shared" si="38"/>
        <v>1</v>
      </c>
      <c r="F1259">
        <f t="shared" si="39"/>
        <v>0</v>
      </c>
    </row>
    <row r="1260" spans="1:6" x14ac:dyDescent="0.3">
      <c r="A1260">
        <v>38244568</v>
      </c>
      <c r="B1260" s="1">
        <v>42935</v>
      </c>
      <c r="C1260" s="2">
        <v>0.45768518518518514</v>
      </c>
      <c r="D1260" s="2">
        <v>0.45837962962962964</v>
      </c>
      <c r="E1260">
        <f t="shared" si="38"/>
        <v>0</v>
      </c>
      <c r="F1260">
        <f t="shared" si="39"/>
        <v>1</v>
      </c>
    </row>
    <row r="1261" spans="1:6" x14ac:dyDescent="0.3">
      <c r="A1261">
        <v>64900068</v>
      </c>
      <c r="B1261" s="1">
        <v>42935</v>
      </c>
      <c r="C1261" s="2">
        <v>0.46217592592592593</v>
      </c>
      <c r="D1261" s="2">
        <v>0.46263888888888888</v>
      </c>
      <c r="E1261">
        <f t="shared" si="38"/>
        <v>0</v>
      </c>
      <c r="F1261">
        <f t="shared" si="39"/>
        <v>1</v>
      </c>
    </row>
    <row r="1262" spans="1:6" x14ac:dyDescent="0.3">
      <c r="A1262">
        <v>45015009</v>
      </c>
      <c r="B1262" s="1">
        <v>42935</v>
      </c>
      <c r="C1262" s="2">
        <v>0.46546296296296297</v>
      </c>
      <c r="D1262" s="2">
        <v>0.47405092592592596</v>
      </c>
      <c r="E1262">
        <f t="shared" si="38"/>
        <v>0</v>
      </c>
      <c r="F1262">
        <f t="shared" si="39"/>
        <v>1</v>
      </c>
    </row>
    <row r="1263" spans="1:6" x14ac:dyDescent="0.3">
      <c r="A1263">
        <v>20424852</v>
      </c>
      <c r="B1263" s="1">
        <v>42935</v>
      </c>
      <c r="C1263" s="2">
        <v>0.46773148148148147</v>
      </c>
      <c r="D1263" s="2">
        <v>0.47054398148148152</v>
      </c>
      <c r="E1263">
        <f t="shared" si="38"/>
        <v>0</v>
      </c>
      <c r="F1263">
        <f t="shared" si="39"/>
        <v>1</v>
      </c>
    </row>
    <row r="1264" spans="1:6" x14ac:dyDescent="0.3">
      <c r="A1264">
        <v>4471203</v>
      </c>
      <c r="B1264" s="1">
        <v>42935</v>
      </c>
      <c r="C1264" s="2">
        <v>0.47298611111111111</v>
      </c>
      <c r="D1264" s="2">
        <v>0.48247685185185185</v>
      </c>
      <c r="E1264">
        <f t="shared" si="38"/>
        <v>1</v>
      </c>
      <c r="F1264">
        <f t="shared" si="39"/>
        <v>0</v>
      </c>
    </row>
    <row r="1265" spans="1:6" x14ac:dyDescent="0.3">
      <c r="A1265">
        <v>8250018</v>
      </c>
      <c r="B1265" s="1">
        <v>42935</v>
      </c>
      <c r="C1265" s="2">
        <v>0.47843750000000002</v>
      </c>
      <c r="D1265" s="2">
        <v>0.48951388888888886</v>
      </c>
      <c r="E1265">
        <f t="shared" si="38"/>
        <v>1</v>
      </c>
      <c r="F1265">
        <f t="shared" si="39"/>
        <v>0</v>
      </c>
    </row>
    <row r="1266" spans="1:6" x14ac:dyDescent="0.3">
      <c r="A1266">
        <v>1161028310</v>
      </c>
      <c r="B1266" s="1">
        <v>42935</v>
      </c>
      <c r="C1266" s="2">
        <v>0.47843750000000002</v>
      </c>
      <c r="D1266" s="2">
        <v>0.48879629629629634</v>
      </c>
      <c r="E1266">
        <f t="shared" si="38"/>
        <v>0</v>
      </c>
      <c r="F1266">
        <f t="shared" si="39"/>
        <v>0</v>
      </c>
    </row>
    <row r="1267" spans="1:6" x14ac:dyDescent="0.3">
      <c r="A1267">
        <v>66465215</v>
      </c>
      <c r="B1267" s="1">
        <v>42935</v>
      </c>
      <c r="C1267" s="2">
        <v>0.48381944444444441</v>
      </c>
      <c r="D1267" s="2">
        <v>0.49505787037037036</v>
      </c>
      <c r="E1267">
        <f t="shared" si="38"/>
        <v>0</v>
      </c>
      <c r="F1267">
        <f t="shared" si="39"/>
        <v>1</v>
      </c>
    </row>
    <row r="1268" spans="1:6" x14ac:dyDescent="0.3">
      <c r="A1268">
        <v>6386788</v>
      </c>
      <c r="B1268" s="1">
        <v>42935</v>
      </c>
      <c r="C1268" s="2">
        <v>0.48822916666666666</v>
      </c>
      <c r="D1268" s="2">
        <v>0.49540509259259258</v>
      </c>
      <c r="E1268">
        <f t="shared" si="38"/>
        <v>1</v>
      </c>
      <c r="F1268">
        <f t="shared" si="39"/>
        <v>0</v>
      </c>
    </row>
    <row r="1269" spans="1:6" x14ac:dyDescent="0.3">
      <c r="A1269">
        <v>3589291</v>
      </c>
      <c r="B1269" s="1">
        <v>42935</v>
      </c>
      <c r="C1269" s="2">
        <v>0.4896064814814815</v>
      </c>
      <c r="D1269" s="2">
        <v>0.49828703703703708</v>
      </c>
      <c r="E1269">
        <f t="shared" si="38"/>
        <v>1</v>
      </c>
      <c r="F1269">
        <f t="shared" si="39"/>
        <v>0</v>
      </c>
    </row>
    <row r="1270" spans="1:6" x14ac:dyDescent="0.3">
      <c r="A1270">
        <v>9254070</v>
      </c>
      <c r="B1270" s="1">
        <v>42935</v>
      </c>
      <c r="C1270" s="2">
        <v>0.4927083333333333</v>
      </c>
      <c r="D1270" s="2">
        <v>0.49774305555555554</v>
      </c>
      <c r="E1270">
        <f t="shared" si="38"/>
        <v>1</v>
      </c>
      <c r="F1270">
        <f t="shared" si="39"/>
        <v>0</v>
      </c>
    </row>
    <row r="1271" spans="1:6" x14ac:dyDescent="0.3">
      <c r="A1271">
        <v>6337931</v>
      </c>
      <c r="B1271" s="1">
        <v>42935</v>
      </c>
      <c r="C1271" s="2">
        <v>0.49625000000000002</v>
      </c>
      <c r="D1271" s="2">
        <v>0.5058449074074074</v>
      </c>
      <c r="E1271">
        <f t="shared" si="38"/>
        <v>1</v>
      </c>
      <c r="F1271">
        <f t="shared" si="39"/>
        <v>0</v>
      </c>
    </row>
    <row r="1272" spans="1:6" x14ac:dyDescent="0.3">
      <c r="A1272">
        <v>3563037</v>
      </c>
      <c r="B1272" s="1">
        <v>42935</v>
      </c>
      <c r="C1272" s="2">
        <v>0.50173611111111105</v>
      </c>
      <c r="D1272" s="2">
        <v>0.51305555555555549</v>
      </c>
      <c r="E1272">
        <f t="shared" si="38"/>
        <v>1</v>
      </c>
      <c r="F1272">
        <f t="shared" si="39"/>
        <v>0</v>
      </c>
    </row>
    <row r="1273" spans="1:6" x14ac:dyDescent="0.3">
      <c r="A1273">
        <v>2302227</v>
      </c>
      <c r="B1273" s="1">
        <v>42935</v>
      </c>
      <c r="C1273" s="2">
        <v>0.50219907407407405</v>
      </c>
      <c r="D1273" s="2">
        <v>0.50804398148148155</v>
      </c>
      <c r="E1273">
        <f t="shared" si="38"/>
        <v>1</v>
      </c>
      <c r="F1273">
        <f t="shared" si="39"/>
        <v>0</v>
      </c>
    </row>
    <row r="1274" spans="1:6" x14ac:dyDescent="0.3">
      <c r="A1274">
        <v>24454566</v>
      </c>
      <c r="B1274" s="1">
        <v>42935</v>
      </c>
      <c r="C1274" s="2">
        <v>0.50749999999999995</v>
      </c>
      <c r="D1274" s="2">
        <v>0.51290509259259254</v>
      </c>
      <c r="E1274">
        <f t="shared" si="38"/>
        <v>0</v>
      </c>
      <c r="F1274">
        <f t="shared" si="39"/>
        <v>1</v>
      </c>
    </row>
    <row r="1275" spans="1:6" x14ac:dyDescent="0.3">
      <c r="A1275">
        <v>6551880</v>
      </c>
      <c r="B1275" s="1">
        <v>42935</v>
      </c>
      <c r="C1275" s="2">
        <v>0.50756944444444441</v>
      </c>
      <c r="D1275" s="2">
        <v>0.51126157407407413</v>
      </c>
      <c r="E1275">
        <f t="shared" si="38"/>
        <v>1</v>
      </c>
      <c r="F1275">
        <f t="shared" si="39"/>
        <v>0</v>
      </c>
    </row>
    <row r="1276" spans="1:6" x14ac:dyDescent="0.3">
      <c r="A1276">
        <v>6616163</v>
      </c>
      <c r="B1276" s="1">
        <v>42935</v>
      </c>
      <c r="C1276" s="2">
        <v>0.51325231481481481</v>
      </c>
      <c r="D1276" s="2">
        <v>0.51627314814814818</v>
      </c>
      <c r="E1276">
        <f t="shared" si="38"/>
        <v>1</v>
      </c>
      <c r="F1276">
        <f t="shared" si="39"/>
        <v>0</v>
      </c>
    </row>
    <row r="1277" spans="1:6" x14ac:dyDescent="0.3">
      <c r="A1277">
        <v>96381896</v>
      </c>
      <c r="B1277" s="1">
        <v>42935</v>
      </c>
      <c r="C1277" s="2">
        <v>0.5173726851851852</v>
      </c>
      <c r="D1277" s="2">
        <v>0.52055555555555555</v>
      </c>
      <c r="E1277">
        <f t="shared" si="38"/>
        <v>0</v>
      </c>
      <c r="F1277">
        <f t="shared" si="39"/>
        <v>1</v>
      </c>
    </row>
    <row r="1278" spans="1:6" x14ac:dyDescent="0.3">
      <c r="A1278">
        <v>6892980</v>
      </c>
      <c r="B1278" s="1">
        <v>42935</v>
      </c>
      <c r="C1278" s="2">
        <v>0.52288194444444447</v>
      </c>
      <c r="D1278" s="2">
        <v>0.52722222222222226</v>
      </c>
      <c r="E1278">
        <f t="shared" si="38"/>
        <v>1</v>
      </c>
      <c r="F1278">
        <f t="shared" si="39"/>
        <v>0</v>
      </c>
    </row>
    <row r="1279" spans="1:6" x14ac:dyDescent="0.3">
      <c r="A1279">
        <v>5341697748</v>
      </c>
      <c r="B1279" s="1">
        <v>42935</v>
      </c>
      <c r="C1279" s="2">
        <v>0.52349537037037031</v>
      </c>
      <c r="D1279" s="2">
        <v>0.53362268518518519</v>
      </c>
      <c r="E1279">
        <f t="shared" si="38"/>
        <v>0</v>
      </c>
      <c r="F1279">
        <f t="shared" si="39"/>
        <v>0</v>
      </c>
    </row>
    <row r="1280" spans="1:6" x14ac:dyDescent="0.3">
      <c r="A1280">
        <v>52064221</v>
      </c>
      <c r="B1280" s="1">
        <v>42935</v>
      </c>
      <c r="C1280" s="2">
        <v>0.52766203703703707</v>
      </c>
      <c r="D1280" s="2">
        <v>0.53917824074074072</v>
      </c>
      <c r="E1280">
        <f t="shared" si="38"/>
        <v>0</v>
      </c>
      <c r="F1280">
        <f t="shared" si="39"/>
        <v>1</v>
      </c>
    </row>
    <row r="1281" spans="1:6" x14ac:dyDescent="0.3">
      <c r="A1281">
        <v>5111892302</v>
      </c>
      <c r="B1281" s="1">
        <v>42935</v>
      </c>
      <c r="C1281" s="2">
        <v>0.53209490740740739</v>
      </c>
      <c r="D1281" s="2">
        <v>0.53931712962962963</v>
      </c>
      <c r="E1281">
        <f t="shared" si="38"/>
        <v>0</v>
      </c>
      <c r="F1281">
        <f t="shared" si="39"/>
        <v>0</v>
      </c>
    </row>
    <row r="1282" spans="1:6" x14ac:dyDescent="0.3">
      <c r="A1282">
        <v>7571642</v>
      </c>
      <c r="B1282" s="1">
        <v>42935</v>
      </c>
      <c r="C1282" s="2">
        <v>0.53540509259259261</v>
      </c>
      <c r="D1282" s="2">
        <v>0.53540509259259261</v>
      </c>
      <c r="E1282">
        <f t="shared" si="38"/>
        <v>1</v>
      </c>
      <c r="F1282">
        <f t="shared" si="39"/>
        <v>0</v>
      </c>
    </row>
    <row r="1283" spans="1:6" x14ac:dyDescent="0.3">
      <c r="A1283">
        <v>9570286</v>
      </c>
      <c r="B1283" s="1">
        <v>42935</v>
      </c>
      <c r="C1283" s="2">
        <v>0.53594907407407411</v>
      </c>
      <c r="D1283" s="2">
        <v>0.54584490740740743</v>
      </c>
      <c r="E1283">
        <f t="shared" ref="E1283:E1346" si="40">IF(LEN(A1283)=7,1,0)</f>
        <v>1</v>
      </c>
      <c r="F1283">
        <f t="shared" ref="F1283:F1346" si="41">IF(LEN(A1283)=8,1,0)</f>
        <v>0</v>
      </c>
    </row>
    <row r="1284" spans="1:6" x14ac:dyDescent="0.3">
      <c r="A1284">
        <v>7632647</v>
      </c>
      <c r="B1284" s="1">
        <v>42935</v>
      </c>
      <c r="C1284" s="2">
        <v>0.54052083333333334</v>
      </c>
      <c r="D1284" s="2">
        <v>0.54195601851851849</v>
      </c>
      <c r="E1284">
        <f t="shared" si="40"/>
        <v>1</v>
      </c>
      <c r="F1284">
        <f t="shared" si="41"/>
        <v>0</v>
      </c>
    </row>
    <row r="1285" spans="1:6" x14ac:dyDescent="0.3">
      <c r="A1285">
        <v>3437033</v>
      </c>
      <c r="B1285" s="1">
        <v>42935</v>
      </c>
      <c r="C1285" s="2">
        <v>0.54439814814814813</v>
      </c>
      <c r="D1285" s="2">
        <v>0.54800925925925925</v>
      </c>
      <c r="E1285">
        <f t="shared" si="40"/>
        <v>1</v>
      </c>
      <c r="F1285">
        <f t="shared" si="41"/>
        <v>0</v>
      </c>
    </row>
    <row r="1286" spans="1:6" x14ac:dyDescent="0.3">
      <c r="A1286">
        <v>81575080</v>
      </c>
      <c r="B1286" s="1">
        <v>42935</v>
      </c>
      <c r="C1286" s="2">
        <v>0.54996527777777782</v>
      </c>
      <c r="D1286" s="2">
        <v>0.55228009259259259</v>
      </c>
      <c r="E1286">
        <f t="shared" si="40"/>
        <v>0</v>
      </c>
      <c r="F1286">
        <f t="shared" si="41"/>
        <v>1</v>
      </c>
    </row>
    <row r="1287" spans="1:6" x14ac:dyDescent="0.3">
      <c r="A1287">
        <v>7677384</v>
      </c>
      <c r="B1287" s="1">
        <v>42935</v>
      </c>
      <c r="C1287" s="2">
        <v>0.55121527777777779</v>
      </c>
      <c r="D1287" s="2">
        <v>0.55539351851851848</v>
      </c>
      <c r="E1287">
        <f t="shared" si="40"/>
        <v>1</v>
      </c>
      <c r="F1287">
        <f t="shared" si="41"/>
        <v>0</v>
      </c>
    </row>
    <row r="1288" spans="1:6" x14ac:dyDescent="0.3">
      <c r="A1288">
        <v>6194112</v>
      </c>
      <c r="B1288" s="1">
        <v>42935</v>
      </c>
      <c r="C1288" s="2">
        <v>0.55174768518518513</v>
      </c>
      <c r="D1288" s="2">
        <v>0.5575</v>
      </c>
      <c r="E1288">
        <f t="shared" si="40"/>
        <v>1</v>
      </c>
      <c r="F1288">
        <f t="shared" si="41"/>
        <v>0</v>
      </c>
    </row>
    <row r="1289" spans="1:6" x14ac:dyDescent="0.3">
      <c r="A1289">
        <v>67913744</v>
      </c>
      <c r="B1289" s="1">
        <v>42935</v>
      </c>
      <c r="C1289" s="2">
        <v>0.55387731481481484</v>
      </c>
      <c r="D1289" s="2">
        <v>0.5645486111111111</v>
      </c>
      <c r="E1289">
        <f t="shared" si="40"/>
        <v>0</v>
      </c>
      <c r="F1289">
        <f t="shared" si="41"/>
        <v>1</v>
      </c>
    </row>
    <row r="1290" spans="1:6" x14ac:dyDescent="0.3">
      <c r="A1290">
        <v>9418587</v>
      </c>
      <c r="B1290" s="1">
        <v>42935</v>
      </c>
      <c r="C1290" s="2">
        <v>0.5591666666666667</v>
      </c>
      <c r="D1290" s="2">
        <v>0.56074074074074076</v>
      </c>
      <c r="E1290">
        <f t="shared" si="40"/>
        <v>1</v>
      </c>
      <c r="F1290">
        <f t="shared" si="41"/>
        <v>0</v>
      </c>
    </row>
    <row r="1291" spans="1:6" x14ac:dyDescent="0.3">
      <c r="A1291">
        <v>3273221616</v>
      </c>
      <c r="B1291" s="1">
        <v>42935</v>
      </c>
      <c r="C1291" s="2">
        <v>0.56276620370370367</v>
      </c>
      <c r="D1291" s="2">
        <v>0.56792824074074078</v>
      </c>
      <c r="E1291">
        <f t="shared" si="40"/>
        <v>0</v>
      </c>
      <c r="F1291">
        <f t="shared" si="41"/>
        <v>0</v>
      </c>
    </row>
    <row r="1292" spans="1:6" x14ac:dyDescent="0.3">
      <c r="A1292">
        <v>7364500</v>
      </c>
      <c r="B1292" s="1">
        <v>42935</v>
      </c>
      <c r="C1292" s="2">
        <v>0.5682638888888889</v>
      </c>
      <c r="D1292" s="2">
        <v>0.57974537037037044</v>
      </c>
      <c r="E1292">
        <f t="shared" si="40"/>
        <v>1</v>
      </c>
      <c r="F1292">
        <f t="shared" si="41"/>
        <v>0</v>
      </c>
    </row>
    <row r="1293" spans="1:6" x14ac:dyDescent="0.3">
      <c r="A1293">
        <v>69273048</v>
      </c>
      <c r="B1293" s="1">
        <v>42935</v>
      </c>
      <c r="C1293" s="2">
        <v>0.56847222222222216</v>
      </c>
      <c r="D1293" s="2">
        <v>0.57787037037037037</v>
      </c>
      <c r="E1293">
        <f t="shared" si="40"/>
        <v>0</v>
      </c>
      <c r="F1293">
        <f t="shared" si="41"/>
        <v>1</v>
      </c>
    </row>
    <row r="1294" spans="1:6" x14ac:dyDescent="0.3">
      <c r="A1294">
        <v>1345591</v>
      </c>
      <c r="B1294" s="1">
        <v>42935</v>
      </c>
      <c r="C1294" s="2">
        <v>0.5703125</v>
      </c>
      <c r="D1294" s="2">
        <v>0.57703703703703701</v>
      </c>
      <c r="E1294">
        <f t="shared" si="40"/>
        <v>1</v>
      </c>
      <c r="F1294">
        <f t="shared" si="41"/>
        <v>0</v>
      </c>
    </row>
    <row r="1295" spans="1:6" x14ac:dyDescent="0.3">
      <c r="A1295">
        <v>13674393</v>
      </c>
      <c r="B1295" s="1">
        <v>42935</v>
      </c>
      <c r="C1295" s="2">
        <v>0.57313657407407403</v>
      </c>
      <c r="D1295" s="2">
        <v>0.57559027777777783</v>
      </c>
      <c r="E1295">
        <f t="shared" si="40"/>
        <v>0</v>
      </c>
      <c r="F1295">
        <f t="shared" si="41"/>
        <v>1</v>
      </c>
    </row>
    <row r="1296" spans="1:6" x14ac:dyDescent="0.3">
      <c r="A1296">
        <v>5273579381</v>
      </c>
      <c r="B1296" s="1">
        <v>42935</v>
      </c>
      <c r="C1296" s="2">
        <v>0.57525462962962959</v>
      </c>
      <c r="D1296" s="2">
        <v>0.58087962962962958</v>
      </c>
      <c r="E1296">
        <f t="shared" si="40"/>
        <v>0</v>
      </c>
      <c r="F1296">
        <f t="shared" si="41"/>
        <v>0</v>
      </c>
    </row>
    <row r="1297" spans="1:6" x14ac:dyDescent="0.3">
      <c r="A1297">
        <v>5790304</v>
      </c>
      <c r="B1297" s="1">
        <v>42935</v>
      </c>
      <c r="C1297" s="2">
        <v>0.57974537037037044</v>
      </c>
      <c r="D1297" s="2">
        <v>0.58975694444444449</v>
      </c>
      <c r="E1297">
        <f t="shared" si="40"/>
        <v>1</v>
      </c>
      <c r="F1297">
        <f t="shared" si="41"/>
        <v>0</v>
      </c>
    </row>
    <row r="1298" spans="1:6" x14ac:dyDescent="0.3">
      <c r="A1298">
        <v>6551880</v>
      </c>
      <c r="B1298" s="1">
        <v>42935</v>
      </c>
      <c r="C1298" s="2">
        <v>0.58071759259259259</v>
      </c>
      <c r="D1298" s="2">
        <v>0.59002314814814816</v>
      </c>
      <c r="E1298">
        <f t="shared" si="40"/>
        <v>1</v>
      </c>
      <c r="F1298">
        <f t="shared" si="41"/>
        <v>0</v>
      </c>
    </row>
    <row r="1299" spans="1:6" x14ac:dyDescent="0.3">
      <c r="A1299">
        <v>2873323</v>
      </c>
      <c r="B1299" s="1">
        <v>42935</v>
      </c>
      <c r="C1299" s="2">
        <v>0.58622685185185186</v>
      </c>
      <c r="D1299" s="2">
        <v>0.5921643518518519</v>
      </c>
      <c r="E1299">
        <f t="shared" si="40"/>
        <v>1</v>
      </c>
      <c r="F1299">
        <f t="shared" si="41"/>
        <v>0</v>
      </c>
    </row>
    <row r="1300" spans="1:6" x14ac:dyDescent="0.3">
      <c r="A1300">
        <v>2733008</v>
      </c>
      <c r="B1300" s="1">
        <v>42935</v>
      </c>
      <c r="C1300" s="2">
        <v>0.5879861111111111</v>
      </c>
      <c r="D1300" s="2">
        <v>0.59103009259259254</v>
      </c>
      <c r="E1300">
        <f t="shared" si="40"/>
        <v>1</v>
      </c>
      <c r="F1300">
        <f t="shared" si="41"/>
        <v>0</v>
      </c>
    </row>
    <row r="1301" spans="1:6" x14ac:dyDescent="0.3">
      <c r="A1301">
        <v>7292887</v>
      </c>
      <c r="B1301" s="1">
        <v>42935</v>
      </c>
      <c r="C1301" s="2">
        <v>0.58810185185185182</v>
      </c>
      <c r="D1301" s="2">
        <v>0.59202546296296299</v>
      </c>
      <c r="E1301">
        <f t="shared" si="40"/>
        <v>1</v>
      </c>
      <c r="F1301">
        <f t="shared" si="41"/>
        <v>0</v>
      </c>
    </row>
    <row r="1302" spans="1:6" x14ac:dyDescent="0.3">
      <c r="A1302">
        <v>6855900</v>
      </c>
      <c r="B1302" s="1">
        <v>42935</v>
      </c>
      <c r="C1302" s="2">
        <v>0.59090277777777778</v>
      </c>
      <c r="D1302" s="2">
        <v>0.5923842592592593</v>
      </c>
      <c r="E1302">
        <f t="shared" si="40"/>
        <v>1</v>
      </c>
      <c r="F1302">
        <f t="shared" si="41"/>
        <v>0</v>
      </c>
    </row>
    <row r="1303" spans="1:6" x14ac:dyDescent="0.3">
      <c r="A1303">
        <v>2402827</v>
      </c>
      <c r="B1303" s="1">
        <v>42935</v>
      </c>
      <c r="C1303" s="2">
        <v>0.59659722222222222</v>
      </c>
      <c r="D1303" s="2">
        <v>0.60329861111111105</v>
      </c>
      <c r="E1303">
        <f t="shared" si="40"/>
        <v>1</v>
      </c>
      <c r="F1303">
        <f t="shared" si="41"/>
        <v>0</v>
      </c>
    </row>
    <row r="1304" spans="1:6" x14ac:dyDescent="0.3">
      <c r="A1304">
        <v>6510330</v>
      </c>
      <c r="B1304" s="1">
        <v>42935</v>
      </c>
      <c r="C1304" s="2">
        <v>0.59716435185185179</v>
      </c>
      <c r="D1304" s="2">
        <v>0.60538194444444449</v>
      </c>
      <c r="E1304">
        <f t="shared" si="40"/>
        <v>1</v>
      </c>
      <c r="F1304">
        <f t="shared" si="41"/>
        <v>0</v>
      </c>
    </row>
    <row r="1305" spans="1:6" x14ac:dyDescent="0.3">
      <c r="A1305">
        <v>9773176</v>
      </c>
      <c r="B1305" s="1">
        <v>42935</v>
      </c>
      <c r="C1305" s="2">
        <v>0.59719907407407413</v>
      </c>
      <c r="D1305" s="2">
        <v>0.60488425925925926</v>
      </c>
      <c r="E1305">
        <f t="shared" si="40"/>
        <v>1</v>
      </c>
      <c r="F1305">
        <f t="shared" si="41"/>
        <v>0</v>
      </c>
    </row>
    <row r="1306" spans="1:6" x14ac:dyDescent="0.3">
      <c r="A1306">
        <v>4065787</v>
      </c>
      <c r="B1306" s="1">
        <v>42935</v>
      </c>
      <c r="C1306" s="2">
        <v>0.60216435185185191</v>
      </c>
      <c r="D1306" s="2">
        <v>0.61331018518518521</v>
      </c>
      <c r="E1306">
        <f t="shared" si="40"/>
        <v>1</v>
      </c>
      <c r="F1306">
        <f t="shared" si="41"/>
        <v>0</v>
      </c>
    </row>
    <row r="1307" spans="1:6" x14ac:dyDescent="0.3">
      <c r="A1307">
        <v>4303543625</v>
      </c>
      <c r="B1307" s="1">
        <v>42935</v>
      </c>
      <c r="C1307" s="2">
        <v>0.60291666666666666</v>
      </c>
      <c r="D1307" s="2">
        <v>0.61086805555555557</v>
      </c>
      <c r="E1307">
        <f t="shared" si="40"/>
        <v>0</v>
      </c>
      <c r="F1307">
        <f t="shared" si="41"/>
        <v>0</v>
      </c>
    </row>
    <row r="1308" spans="1:6" x14ac:dyDescent="0.3">
      <c r="A1308">
        <v>3858766</v>
      </c>
      <c r="B1308" s="1">
        <v>42935</v>
      </c>
      <c r="C1308" s="2">
        <v>0.60625000000000007</v>
      </c>
      <c r="D1308" s="2">
        <v>0.6083912037037037</v>
      </c>
      <c r="E1308">
        <f t="shared" si="40"/>
        <v>1</v>
      </c>
      <c r="F1308">
        <f t="shared" si="41"/>
        <v>0</v>
      </c>
    </row>
    <row r="1309" spans="1:6" x14ac:dyDescent="0.3">
      <c r="A1309">
        <v>41852472</v>
      </c>
      <c r="B1309" s="1">
        <v>42935</v>
      </c>
      <c r="C1309" s="2">
        <v>0.60868055555555556</v>
      </c>
      <c r="D1309" s="2">
        <v>0.61019675925925931</v>
      </c>
      <c r="E1309">
        <f t="shared" si="40"/>
        <v>0</v>
      </c>
      <c r="F1309">
        <f t="shared" si="41"/>
        <v>1</v>
      </c>
    </row>
    <row r="1310" spans="1:6" x14ac:dyDescent="0.3">
      <c r="A1310">
        <v>25574074</v>
      </c>
      <c r="B1310" s="1">
        <v>42935</v>
      </c>
      <c r="C1310" s="2">
        <v>0.61081018518518515</v>
      </c>
      <c r="D1310" s="2">
        <v>0.62118055555555551</v>
      </c>
      <c r="E1310">
        <f t="shared" si="40"/>
        <v>0</v>
      </c>
      <c r="F1310">
        <f t="shared" si="41"/>
        <v>1</v>
      </c>
    </row>
    <row r="1311" spans="1:6" x14ac:dyDescent="0.3">
      <c r="A1311">
        <v>8690793</v>
      </c>
      <c r="B1311" s="1">
        <v>42935</v>
      </c>
      <c r="C1311" s="2">
        <v>0.61207175925925927</v>
      </c>
      <c r="D1311" s="2">
        <v>0.61613425925925924</v>
      </c>
      <c r="E1311">
        <f t="shared" si="40"/>
        <v>1</v>
      </c>
      <c r="F1311">
        <f t="shared" si="41"/>
        <v>0</v>
      </c>
    </row>
    <row r="1312" spans="1:6" x14ac:dyDescent="0.3">
      <c r="A1312">
        <v>8487003</v>
      </c>
      <c r="B1312" s="1">
        <v>42935</v>
      </c>
      <c r="C1312" s="2">
        <v>0.61648148148148152</v>
      </c>
      <c r="D1312" s="2">
        <v>0.62589120370370377</v>
      </c>
      <c r="E1312">
        <f t="shared" si="40"/>
        <v>1</v>
      </c>
      <c r="F1312">
        <f t="shared" si="41"/>
        <v>0</v>
      </c>
    </row>
    <row r="1313" spans="1:6" x14ac:dyDescent="0.3">
      <c r="A1313">
        <v>50583407</v>
      </c>
      <c r="B1313" s="1">
        <v>42935</v>
      </c>
      <c r="C1313" s="2">
        <v>0.62137731481481484</v>
      </c>
      <c r="D1313" s="2">
        <v>0.63218750000000001</v>
      </c>
      <c r="E1313">
        <f t="shared" si="40"/>
        <v>0</v>
      </c>
      <c r="F1313">
        <f t="shared" si="41"/>
        <v>1</v>
      </c>
    </row>
    <row r="1314" spans="1:6" x14ac:dyDescent="0.3">
      <c r="A1314">
        <v>4983193</v>
      </c>
      <c r="B1314" s="1">
        <v>42935</v>
      </c>
      <c r="C1314" s="2">
        <v>0.62288194444444445</v>
      </c>
      <c r="D1314" s="2">
        <v>0.63325231481481481</v>
      </c>
      <c r="E1314">
        <f t="shared" si="40"/>
        <v>1</v>
      </c>
      <c r="F1314">
        <f t="shared" si="41"/>
        <v>0</v>
      </c>
    </row>
    <row r="1315" spans="1:6" x14ac:dyDescent="0.3">
      <c r="A1315">
        <v>1316116</v>
      </c>
      <c r="B1315" s="1">
        <v>42935</v>
      </c>
      <c r="C1315" s="2">
        <v>0.62394675925925924</v>
      </c>
      <c r="D1315" s="2">
        <v>0.6246180555555555</v>
      </c>
      <c r="E1315">
        <f t="shared" si="40"/>
        <v>1</v>
      </c>
      <c r="F1315">
        <f t="shared" si="41"/>
        <v>0</v>
      </c>
    </row>
    <row r="1316" spans="1:6" x14ac:dyDescent="0.3">
      <c r="A1316">
        <v>5696056</v>
      </c>
      <c r="B1316" s="1">
        <v>42935</v>
      </c>
      <c r="C1316" s="2">
        <v>0.62967592592592592</v>
      </c>
      <c r="D1316" s="2">
        <v>0.63277777777777777</v>
      </c>
      <c r="E1316">
        <f t="shared" si="40"/>
        <v>1</v>
      </c>
      <c r="F1316">
        <f t="shared" si="41"/>
        <v>0</v>
      </c>
    </row>
    <row r="1317" spans="1:6" x14ac:dyDescent="0.3">
      <c r="A1317">
        <v>3574623</v>
      </c>
      <c r="B1317" s="1">
        <v>42936</v>
      </c>
      <c r="C1317" s="2">
        <v>0.33447916666666666</v>
      </c>
      <c r="D1317" s="2">
        <v>0.33721064814814811</v>
      </c>
      <c r="E1317">
        <f t="shared" si="40"/>
        <v>1</v>
      </c>
      <c r="F1317">
        <f t="shared" si="41"/>
        <v>0</v>
      </c>
    </row>
    <row r="1318" spans="1:6" x14ac:dyDescent="0.3">
      <c r="A1318">
        <v>71218936</v>
      </c>
      <c r="B1318" s="1">
        <v>42936</v>
      </c>
      <c r="C1318" s="2">
        <v>0.34012731481481479</v>
      </c>
      <c r="D1318" s="2">
        <v>0.34192129629629631</v>
      </c>
      <c r="E1318">
        <f t="shared" si="40"/>
        <v>0</v>
      </c>
      <c r="F1318">
        <f t="shared" si="41"/>
        <v>1</v>
      </c>
    </row>
    <row r="1319" spans="1:6" x14ac:dyDescent="0.3">
      <c r="A1319">
        <v>55621633</v>
      </c>
      <c r="B1319" s="1">
        <v>42936</v>
      </c>
      <c r="C1319" s="2">
        <v>0.34114583333333331</v>
      </c>
      <c r="D1319" s="2">
        <v>0.3525578703703704</v>
      </c>
      <c r="E1319">
        <f t="shared" si="40"/>
        <v>0</v>
      </c>
      <c r="F1319">
        <f t="shared" si="41"/>
        <v>1</v>
      </c>
    </row>
    <row r="1320" spans="1:6" x14ac:dyDescent="0.3">
      <c r="A1320">
        <v>1898174</v>
      </c>
      <c r="B1320" s="1">
        <v>42936</v>
      </c>
      <c r="C1320" s="2">
        <v>0.34371527777777783</v>
      </c>
      <c r="D1320" s="2">
        <v>0.34609953703703705</v>
      </c>
      <c r="E1320">
        <f t="shared" si="40"/>
        <v>1</v>
      </c>
      <c r="F1320">
        <f t="shared" si="41"/>
        <v>0</v>
      </c>
    </row>
    <row r="1321" spans="1:6" x14ac:dyDescent="0.3">
      <c r="A1321">
        <v>4844054</v>
      </c>
      <c r="B1321" s="1">
        <v>42936</v>
      </c>
      <c r="C1321" s="2">
        <v>0.34857638888888887</v>
      </c>
      <c r="D1321" s="2">
        <v>0.34998842592592588</v>
      </c>
      <c r="E1321">
        <f t="shared" si="40"/>
        <v>1</v>
      </c>
      <c r="F1321">
        <f t="shared" si="41"/>
        <v>0</v>
      </c>
    </row>
    <row r="1322" spans="1:6" x14ac:dyDescent="0.3">
      <c r="A1322">
        <v>7701901</v>
      </c>
      <c r="B1322" s="1">
        <v>42936</v>
      </c>
      <c r="C1322" s="2">
        <v>0.3533101851851852</v>
      </c>
      <c r="D1322" s="2">
        <v>0.3555787037037037</v>
      </c>
      <c r="E1322">
        <f t="shared" si="40"/>
        <v>1</v>
      </c>
      <c r="F1322">
        <f t="shared" si="41"/>
        <v>0</v>
      </c>
    </row>
    <row r="1323" spans="1:6" x14ac:dyDescent="0.3">
      <c r="A1323">
        <v>5900664</v>
      </c>
      <c r="B1323" s="1">
        <v>42936</v>
      </c>
      <c r="C1323" s="2">
        <v>0.3558912037037037</v>
      </c>
      <c r="D1323" s="2">
        <v>0.36550925925925926</v>
      </c>
      <c r="E1323">
        <f t="shared" si="40"/>
        <v>1</v>
      </c>
      <c r="F1323">
        <f t="shared" si="41"/>
        <v>0</v>
      </c>
    </row>
    <row r="1324" spans="1:6" x14ac:dyDescent="0.3">
      <c r="A1324">
        <v>4698731</v>
      </c>
      <c r="B1324" s="1">
        <v>42936</v>
      </c>
      <c r="C1324" s="2">
        <v>0.35894675925925923</v>
      </c>
      <c r="D1324" s="2">
        <v>0.3689351851851852</v>
      </c>
      <c r="E1324">
        <f t="shared" si="40"/>
        <v>1</v>
      </c>
      <c r="F1324">
        <f t="shared" si="41"/>
        <v>0</v>
      </c>
    </row>
    <row r="1325" spans="1:6" x14ac:dyDescent="0.3">
      <c r="A1325">
        <v>4606501</v>
      </c>
      <c r="B1325" s="1">
        <v>42936</v>
      </c>
      <c r="C1325" s="2">
        <v>0.36222222222222222</v>
      </c>
      <c r="D1325" s="2">
        <v>0.36548611111111112</v>
      </c>
      <c r="E1325">
        <f t="shared" si="40"/>
        <v>1</v>
      </c>
      <c r="F1325">
        <f t="shared" si="41"/>
        <v>0</v>
      </c>
    </row>
    <row r="1326" spans="1:6" x14ac:dyDescent="0.3">
      <c r="A1326">
        <v>3851940</v>
      </c>
      <c r="B1326" s="1">
        <v>42936</v>
      </c>
      <c r="C1326" s="2">
        <v>0.36473379629629626</v>
      </c>
      <c r="D1326" s="2">
        <v>0.36630787037037038</v>
      </c>
      <c r="E1326">
        <f t="shared" si="40"/>
        <v>1</v>
      </c>
      <c r="F1326">
        <f t="shared" si="41"/>
        <v>0</v>
      </c>
    </row>
    <row r="1327" spans="1:6" x14ac:dyDescent="0.3">
      <c r="A1327">
        <v>7972076</v>
      </c>
      <c r="B1327" s="1">
        <v>42936</v>
      </c>
      <c r="C1327" s="2">
        <v>0.37011574074074072</v>
      </c>
      <c r="D1327" s="2">
        <v>0.37928240740740743</v>
      </c>
      <c r="E1327">
        <f t="shared" si="40"/>
        <v>1</v>
      </c>
      <c r="F1327">
        <f t="shared" si="41"/>
        <v>0</v>
      </c>
    </row>
    <row r="1328" spans="1:6" x14ac:dyDescent="0.3">
      <c r="A1328">
        <v>1911796</v>
      </c>
      <c r="B1328" s="1">
        <v>42936</v>
      </c>
      <c r="C1328" s="2">
        <v>0.37506944444444446</v>
      </c>
      <c r="D1328" s="2">
        <v>0.38142361111111112</v>
      </c>
      <c r="E1328">
        <f t="shared" si="40"/>
        <v>1</v>
      </c>
      <c r="F1328">
        <f t="shared" si="41"/>
        <v>0</v>
      </c>
    </row>
    <row r="1329" spans="1:6" x14ac:dyDescent="0.3">
      <c r="A1329">
        <v>7362963</v>
      </c>
      <c r="B1329" s="1">
        <v>42936</v>
      </c>
      <c r="C1329" s="2">
        <v>0.37658564814814816</v>
      </c>
      <c r="D1329" s="2">
        <v>0.37936342592592592</v>
      </c>
      <c r="E1329">
        <f t="shared" si="40"/>
        <v>1</v>
      </c>
      <c r="F1329">
        <f t="shared" si="41"/>
        <v>0</v>
      </c>
    </row>
    <row r="1330" spans="1:6" x14ac:dyDescent="0.3">
      <c r="A1330">
        <v>24290062</v>
      </c>
      <c r="B1330" s="1">
        <v>42936</v>
      </c>
      <c r="C1330" s="2">
        <v>0.38047453703703704</v>
      </c>
      <c r="D1330" s="2">
        <v>0.39142361111111112</v>
      </c>
      <c r="E1330">
        <f t="shared" si="40"/>
        <v>0</v>
      </c>
      <c r="F1330">
        <f t="shared" si="41"/>
        <v>1</v>
      </c>
    </row>
    <row r="1331" spans="1:6" x14ac:dyDescent="0.3">
      <c r="A1331">
        <v>3086185</v>
      </c>
      <c r="B1331" s="1">
        <v>42936</v>
      </c>
      <c r="C1331" s="2">
        <v>0.38394675925925931</v>
      </c>
      <c r="D1331" s="2">
        <v>0.395474537037037</v>
      </c>
      <c r="E1331">
        <f t="shared" si="40"/>
        <v>1</v>
      </c>
      <c r="F1331">
        <f t="shared" si="41"/>
        <v>0</v>
      </c>
    </row>
    <row r="1332" spans="1:6" x14ac:dyDescent="0.3">
      <c r="A1332">
        <v>7622819</v>
      </c>
      <c r="B1332" s="1">
        <v>42936</v>
      </c>
      <c r="C1332" s="2">
        <v>0.38599537037037041</v>
      </c>
      <c r="D1332" s="2">
        <v>0.39438657407407413</v>
      </c>
      <c r="E1332">
        <f t="shared" si="40"/>
        <v>1</v>
      </c>
      <c r="F1332">
        <f t="shared" si="41"/>
        <v>0</v>
      </c>
    </row>
    <row r="1333" spans="1:6" x14ac:dyDescent="0.3">
      <c r="A1333">
        <v>5610335</v>
      </c>
      <c r="B1333" s="1">
        <v>42936</v>
      </c>
      <c r="C1333" s="2">
        <v>0.39055555555555554</v>
      </c>
      <c r="D1333" s="2">
        <v>0.39101851851851849</v>
      </c>
      <c r="E1333">
        <f t="shared" si="40"/>
        <v>1</v>
      </c>
      <c r="F1333">
        <f t="shared" si="41"/>
        <v>0</v>
      </c>
    </row>
    <row r="1334" spans="1:6" x14ac:dyDescent="0.3">
      <c r="A1334">
        <v>97953696</v>
      </c>
      <c r="B1334" s="1">
        <v>42936</v>
      </c>
      <c r="C1334" s="2">
        <v>0.39373842592592595</v>
      </c>
      <c r="D1334" s="2">
        <v>0.4029282407407408</v>
      </c>
      <c r="E1334">
        <f t="shared" si="40"/>
        <v>0</v>
      </c>
      <c r="F1334">
        <f t="shared" si="41"/>
        <v>1</v>
      </c>
    </row>
    <row r="1335" spans="1:6" x14ac:dyDescent="0.3">
      <c r="A1335">
        <v>7432767</v>
      </c>
      <c r="B1335" s="1">
        <v>42936</v>
      </c>
      <c r="C1335" s="2">
        <v>0.39446759259259262</v>
      </c>
      <c r="D1335" s="2">
        <v>0.39841435185185187</v>
      </c>
      <c r="E1335">
        <f t="shared" si="40"/>
        <v>1</v>
      </c>
      <c r="F1335">
        <f t="shared" si="41"/>
        <v>0</v>
      </c>
    </row>
    <row r="1336" spans="1:6" x14ac:dyDescent="0.3">
      <c r="A1336">
        <v>2089993</v>
      </c>
      <c r="B1336" s="1">
        <v>42936</v>
      </c>
      <c r="C1336" s="2">
        <v>0.39810185185185182</v>
      </c>
      <c r="D1336" s="2">
        <v>0.39876157407407403</v>
      </c>
      <c r="E1336">
        <f t="shared" si="40"/>
        <v>1</v>
      </c>
      <c r="F1336">
        <f t="shared" si="41"/>
        <v>0</v>
      </c>
    </row>
    <row r="1337" spans="1:6" x14ac:dyDescent="0.3">
      <c r="A1337">
        <v>2635121</v>
      </c>
      <c r="B1337" s="1">
        <v>42936</v>
      </c>
      <c r="C1337" s="2">
        <v>0.39906250000000004</v>
      </c>
      <c r="D1337" s="2">
        <v>0.40487268518518515</v>
      </c>
      <c r="E1337">
        <f t="shared" si="40"/>
        <v>1</v>
      </c>
      <c r="F1337">
        <f t="shared" si="41"/>
        <v>0</v>
      </c>
    </row>
    <row r="1338" spans="1:6" x14ac:dyDescent="0.3">
      <c r="A1338">
        <v>6725216</v>
      </c>
      <c r="B1338" s="1">
        <v>42936</v>
      </c>
      <c r="C1338" s="2">
        <v>0.40190972222222227</v>
      </c>
      <c r="D1338" s="2">
        <v>0.40715277777777775</v>
      </c>
      <c r="E1338">
        <f t="shared" si="40"/>
        <v>1</v>
      </c>
      <c r="F1338">
        <f t="shared" si="41"/>
        <v>0</v>
      </c>
    </row>
    <row r="1339" spans="1:6" x14ac:dyDescent="0.3">
      <c r="A1339">
        <v>6530661</v>
      </c>
      <c r="B1339" s="1">
        <v>42936</v>
      </c>
      <c r="C1339" s="2">
        <v>0.40709490740740745</v>
      </c>
      <c r="D1339" s="2">
        <v>0.40795138888888888</v>
      </c>
      <c r="E1339">
        <f t="shared" si="40"/>
        <v>1</v>
      </c>
      <c r="F1339">
        <f t="shared" si="41"/>
        <v>0</v>
      </c>
    </row>
    <row r="1340" spans="1:6" x14ac:dyDescent="0.3">
      <c r="A1340">
        <v>8691743</v>
      </c>
      <c r="B1340" s="1">
        <v>42936</v>
      </c>
      <c r="C1340" s="2">
        <v>0.41228009259259263</v>
      </c>
      <c r="D1340" s="2">
        <v>0.42214120370370373</v>
      </c>
      <c r="E1340">
        <f t="shared" si="40"/>
        <v>1</v>
      </c>
      <c r="F1340">
        <f t="shared" si="41"/>
        <v>0</v>
      </c>
    </row>
    <row r="1341" spans="1:6" x14ac:dyDescent="0.3">
      <c r="A1341">
        <v>2771511</v>
      </c>
      <c r="B1341" s="1">
        <v>42936</v>
      </c>
      <c r="C1341" s="2">
        <v>0.41271990740740744</v>
      </c>
      <c r="D1341" s="2">
        <v>0.41487268518518516</v>
      </c>
      <c r="E1341">
        <f t="shared" si="40"/>
        <v>1</v>
      </c>
      <c r="F1341">
        <f t="shared" si="41"/>
        <v>0</v>
      </c>
    </row>
    <row r="1342" spans="1:6" x14ac:dyDescent="0.3">
      <c r="A1342">
        <v>7471152</v>
      </c>
      <c r="B1342" s="1">
        <v>42936</v>
      </c>
      <c r="C1342" s="2">
        <v>0.41456018518518517</v>
      </c>
      <c r="D1342" s="2">
        <v>0.41495370370370371</v>
      </c>
      <c r="E1342">
        <f t="shared" si="40"/>
        <v>1</v>
      </c>
      <c r="F1342">
        <f t="shared" si="41"/>
        <v>0</v>
      </c>
    </row>
    <row r="1343" spans="1:6" x14ac:dyDescent="0.3">
      <c r="A1343">
        <v>89691426</v>
      </c>
      <c r="B1343" s="1">
        <v>42936</v>
      </c>
      <c r="C1343" s="2">
        <v>0.41677083333333331</v>
      </c>
      <c r="D1343" s="2">
        <v>0.42192129629629632</v>
      </c>
      <c r="E1343">
        <f t="shared" si="40"/>
        <v>0</v>
      </c>
      <c r="F1343">
        <f t="shared" si="41"/>
        <v>1</v>
      </c>
    </row>
    <row r="1344" spans="1:6" x14ac:dyDescent="0.3">
      <c r="A1344">
        <v>5305478</v>
      </c>
      <c r="B1344" s="1">
        <v>42936</v>
      </c>
      <c r="C1344" s="2">
        <v>0.41980324074074077</v>
      </c>
      <c r="D1344" s="2">
        <v>0.42957175925925922</v>
      </c>
      <c r="E1344">
        <f t="shared" si="40"/>
        <v>1</v>
      </c>
      <c r="F1344">
        <f t="shared" si="41"/>
        <v>0</v>
      </c>
    </row>
    <row r="1345" spans="1:6" x14ac:dyDescent="0.3">
      <c r="A1345">
        <v>4305632</v>
      </c>
      <c r="B1345" s="1">
        <v>42936</v>
      </c>
      <c r="C1345" s="2">
        <v>0.42534722222222227</v>
      </c>
      <c r="D1345" s="2">
        <v>0.43634259259259256</v>
      </c>
      <c r="E1345">
        <f t="shared" si="40"/>
        <v>1</v>
      </c>
      <c r="F1345">
        <f t="shared" si="41"/>
        <v>0</v>
      </c>
    </row>
    <row r="1346" spans="1:6" x14ac:dyDescent="0.3">
      <c r="A1346">
        <v>9526179</v>
      </c>
      <c r="B1346" s="1">
        <v>42936</v>
      </c>
      <c r="C1346" s="2">
        <v>0.42761574074074077</v>
      </c>
      <c r="D1346" s="2">
        <v>0.4314236111111111</v>
      </c>
      <c r="E1346">
        <f t="shared" si="40"/>
        <v>1</v>
      </c>
      <c r="F1346">
        <f t="shared" si="41"/>
        <v>0</v>
      </c>
    </row>
    <row r="1347" spans="1:6" x14ac:dyDescent="0.3">
      <c r="A1347">
        <v>1268336</v>
      </c>
      <c r="B1347" s="1">
        <v>42936</v>
      </c>
      <c r="C1347" s="2">
        <v>0.43172453703703706</v>
      </c>
      <c r="D1347" s="2">
        <v>0.44153935185185184</v>
      </c>
      <c r="E1347">
        <f t="shared" ref="E1347:E1410" si="42">IF(LEN(A1347)=7,1,0)</f>
        <v>1</v>
      </c>
      <c r="F1347">
        <f t="shared" ref="F1347:F1410" si="43">IF(LEN(A1347)=8,1,0)</f>
        <v>0</v>
      </c>
    </row>
    <row r="1348" spans="1:6" x14ac:dyDescent="0.3">
      <c r="A1348">
        <v>7288626</v>
      </c>
      <c r="B1348" s="1">
        <v>42936</v>
      </c>
      <c r="C1348" s="2">
        <v>0.43606481481481479</v>
      </c>
      <c r="D1348" s="2">
        <v>0.44609953703703703</v>
      </c>
      <c r="E1348">
        <f t="shared" si="42"/>
        <v>1</v>
      </c>
      <c r="F1348">
        <f t="shared" si="43"/>
        <v>0</v>
      </c>
    </row>
    <row r="1349" spans="1:6" x14ac:dyDescent="0.3">
      <c r="A1349">
        <v>53117702</v>
      </c>
      <c r="B1349" s="1">
        <v>42936</v>
      </c>
      <c r="C1349" s="2">
        <v>0.44170138888888894</v>
      </c>
      <c r="D1349" s="2">
        <v>0.44903935185185184</v>
      </c>
      <c r="E1349">
        <f t="shared" si="42"/>
        <v>0</v>
      </c>
      <c r="F1349">
        <f t="shared" si="43"/>
        <v>1</v>
      </c>
    </row>
    <row r="1350" spans="1:6" x14ac:dyDescent="0.3">
      <c r="A1350">
        <v>10201038</v>
      </c>
      <c r="B1350" s="1">
        <v>42936</v>
      </c>
      <c r="C1350" s="2">
        <v>0.44615740740740745</v>
      </c>
      <c r="D1350" s="2">
        <v>0.45019675925925928</v>
      </c>
      <c r="E1350">
        <f t="shared" si="42"/>
        <v>0</v>
      </c>
      <c r="F1350">
        <f t="shared" si="43"/>
        <v>1</v>
      </c>
    </row>
    <row r="1351" spans="1:6" x14ac:dyDescent="0.3">
      <c r="A1351">
        <v>4738129</v>
      </c>
      <c r="B1351" s="1">
        <v>42936</v>
      </c>
      <c r="C1351" s="2">
        <v>0.45039351851851855</v>
      </c>
      <c r="D1351" s="2">
        <v>0.46037037037037037</v>
      </c>
      <c r="E1351">
        <f t="shared" si="42"/>
        <v>1</v>
      </c>
      <c r="F1351">
        <f t="shared" si="43"/>
        <v>0</v>
      </c>
    </row>
    <row r="1352" spans="1:6" x14ac:dyDescent="0.3">
      <c r="A1352">
        <v>3153023</v>
      </c>
      <c r="B1352" s="1">
        <v>42936</v>
      </c>
      <c r="C1352" s="2">
        <v>0.45503472222222219</v>
      </c>
      <c r="D1352" s="2">
        <v>0.45876157407407409</v>
      </c>
      <c r="E1352">
        <f t="shared" si="42"/>
        <v>1</v>
      </c>
      <c r="F1352">
        <f t="shared" si="43"/>
        <v>0</v>
      </c>
    </row>
    <row r="1353" spans="1:6" x14ac:dyDescent="0.3">
      <c r="A1353">
        <v>1747389</v>
      </c>
      <c r="B1353" s="1">
        <v>42936</v>
      </c>
      <c r="C1353" s="2">
        <v>0.45795138888888887</v>
      </c>
      <c r="D1353" s="2">
        <v>0.46004629629629629</v>
      </c>
      <c r="E1353">
        <f t="shared" si="42"/>
        <v>1</v>
      </c>
      <c r="F1353">
        <f t="shared" si="43"/>
        <v>0</v>
      </c>
    </row>
    <row r="1354" spans="1:6" x14ac:dyDescent="0.3">
      <c r="A1354">
        <v>5526425146</v>
      </c>
      <c r="B1354" s="1">
        <v>42936</v>
      </c>
      <c r="C1354" s="2">
        <v>0.46164351851851854</v>
      </c>
      <c r="D1354" s="2">
        <v>0.46197916666666666</v>
      </c>
      <c r="E1354">
        <f t="shared" si="42"/>
        <v>0</v>
      </c>
      <c r="F1354">
        <f t="shared" si="43"/>
        <v>0</v>
      </c>
    </row>
    <row r="1355" spans="1:6" x14ac:dyDescent="0.3">
      <c r="A1355">
        <v>93050839</v>
      </c>
      <c r="B1355" s="1">
        <v>42936</v>
      </c>
      <c r="C1355" s="2">
        <v>0.46225694444444443</v>
      </c>
      <c r="D1355" s="2">
        <v>0.46591435185185182</v>
      </c>
      <c r="E1355">
        <f t="shared" si="42"/>
        <v>0</v>
      </c>
      <c r="F1355">
        <f t="shared" si="43"/>
        <v>1</v>
      </c>
    </row>
    <row r="1356" spans="1:6" x14ac:dyDescent="0.3">
      <c r="A1356">
        <v>1288318920</v>
      </c>
      <c r="B1356" s="1">
        <v>42936</v>
      </c>
      <c r="C1356" s="2">
        <v>0.46606481481481482</v>
      </c>
      <c r="D1356" s="2">
        <v>0.47374999999999995</v>
      </c>
      <c r="E1356">
        <f t="shared" si="42"/>
        <v>0</v>
      </c>
      <c r="F1356">
        <f t="shared" si="43"/>
        <v>0</v>
      </c>
    </row>
    <row r="1357" spans="1:6" x14ac:dyDescent="0.3">
      <c r="A1357">
        <v>5613566</v>
      </c>
      <c r="B1357" s="1">
        <v>42936</v>
      </c>
      <c r="C1357" s="2">
        <v>0.47105324074074079</v>
      </c>
      <c r="D1357" s="2">
        <v>0.47146990740740741</v>
      </c>
      <c r="E1357">
        <f t="shared" si="42"/>
        <v>1</v>
      </c>
      <c r="F1357">
        <f t="shared" si="43"/>
        <v>0</v>
      </c>
    </row>
    <row r="1358" spans="1:6" x14ac:dyDescent="0.3">
      <c r="A1358">
        <v>2406196</v>
      </c>
      <c r="B1358" s="1">
        <v>42936</v>
      </c>
      <c r="C1358" s="2">
        <v>0.47244212962962967</v>
      </c>
      <c r="D1358" s="2">
        <v>0.4812731481481482</v>
      </c>
      <c r="E1358">
        <f t="shared" si="42"/>
        <v>1</v>
      </c>
      <c r="F1358">
        <f t="shared" si="43"/>
        <v>0</v>
      </c>
    </row>
    <row r="1359" spans="1:6" x14ac:dyDescent="0.3">
      <c r="A1359">
        <v>9046365</v>
      </c>
      <c r="B1359" s="1">
        <v>42936</v>
      </c>
      <c r="C1359" s="2">
        <v>0.47531250000000003</v>
      </c>
      <c r="D1359" s="2">
        <v>0.47684027777777777</v>
      </c>
      <c r="E1359">
        <f t="shared" si="42"/>
        <v>1</v>
      </c>
      <c r="F1359">
        <f t="shared" si="43"/>
        <v>0</v>
      </c>
    </row>
    <row r="1360" spans="1:6" x14ac:dyDescent="0.3">
      <c r="A1360">
        <v>5019634</v>
      </c>
      <c r="B1360" s="1">
        <v>42936</v>
      </c>
      <c r="C1360" s="2">
        <v>0.48032407407407413</v>
      </c>
      <c r="D1360" s="2">
        <v>0.4916550925925926</v>
      </c>
      <c r="E1360">
        <f t="shared" si="42"/>
        <v>1</v>
      </c>
      <c r="F1360">
        <f t="shared" si="43"/>
        <v>0</v>
      </c>
    </row>
    <row r="1361" spans="1:6" x14ac:dyDescent="0.3">
      <c r="A1361">
        <v>90993861</v>
      </c>
      <c r="B1361" s="1">
        <v>42936</v>
      </c>
      <c r="C1361" s="2">
        <v>0.48280092592592588</v>
      </c>
      <c r="D1361" s="2">
        <v>0.48798611111111106</v>
      </c>
      <c r="E1361">
        <f t="shared" si="42"/>
        <v>0</v>
      </c>
      <c r="F1361">
        <f t="shared" si="43"/>
        <v>1</v>
      </c>
    </row>
    <row r="1362" spans="1:6" x14ac:dyDescent="0.3">
      <c r="A1362">
        <v>4034491</v>
      </c>
      <c r="B1362" s="1">
        <v>42936</v>
      </c>
      <c r="C1362" s="2">
        <v>0.48813657407407413</v>
      </c>
      <c r="D1362" s="2">
        <v>0.49116898148148147</v>
      </c>
      <c r="E1362">
        <f t="shared" si="42"/>
        <v>1</v>
      </c>
      <c r="F1362">
        <f t="shared" si="43"/>
        <v>0</v>
      </c>
    </row>
    <row r="1363" spans="1:6" x14ac:dyDescent="0.3">
      <c r="A1363">
        <v>57395204</v>
      </c>
      <c r="B1363" s="1">
        <v>42936</v>
      </c>
      <c r="C1363" s="2">
        <v>0.49015046296296294</v>
      </c>
      <c r="D1363" s="2">
        <v>0.49456018518518513</v>
      </c>
      <c r="E1363">
        <f t="shared" si="42"/>
        <v>0</v>
      </c>
      <c r="F1363">
        <f t="shared" si="43"/>
        <v>1</v>
      </c>
    </row>
    <row r="1364" spans="1:6" x14ac:dyDescent="0.3">
      <c r="A1364">
        <v>9156106</v>
      </c>
      <c r="B1364" s="1">
        <v>42936</v>
      </c>
      <c r="C1364" s="2">
        <v>0.49103009259259256</v>
      </c>
      <c r="D1364" s="2">
        <v>0.4937037037037037</v>
      </c>
      <c r="E1364">
        <f t="shared" si="42"/>
        <v>1</v>
      </c>
      <c r="F1364">
        <f t="shared" si="43"/>
        <v>0</v>
      </c>
    </row>
    <row r="1365" spans="1:6" x14ac:dyDescent="0.3">
      <c r="A1365">
        <v>7076463</v>
      </c>
      <c r="B1365" s="1">
        <v>42936</v>
      </c>
      <c r="C1365" s="2">
        <v>0.49519675925925927</v>
      </c>
      <c r="D1365" s="2">
        <v>0.49532407407407408</v>
      </c>
      <c r="E1365">
        <f t="shared" si="42"/>
        <v>1</v>
      </c>
      <c r="F1365">
        <f t="shared" si="43"/>
        <v>0</v>
      </c>
    </row>
    <row r="1366" spans="1:6" x14ac:dyDescent="0.3">
      <c r="A1366">
        <v>3136675</v>
      </c>
      <c r="B1366" s="1">
        <v>42936</v>
      </c>
      <c r="C1366" s="2">
        <v>0.49833333333333335</v>
      </c>
      <c r="D1366" s="2">
        <v>0.50942129629629629</v>
      </c>
      <c r="E1366">
        <f t="shared" si="42"/>
        <v>1</v>
      </c>
      <c r="F1366">
        <f t="shared" si="43"/>
        <v>0</v>
      </c>
    </row>
    <row r="1367" spans="1:6" x14ac:dyDescent="0.3">
      <c r="A1367">
        <v>7826456</v>
      </c>
      <c r="B1367" s="1">
        <v>42936</v>
      </c>
      <c r="C1367" s="2">
        <v>0.50298611111111113</v>
      </c>
      <c r="D1367" s="2">
        <v>0.50312499999999993</v>
      </c>
      <c r="E1367">
        <f t="shared" si="42"/>
        <v>1</v>
      </c>
      <c r="F1367">
        <f t="shared" si="43"/>
        <v>0</v>
      </c>
    </row>
    <row r="1368" spans="1:6" x14ac:dyDescent="0.3">
      <c r="A1368">
        <v>4094662</v>
      </c>
      <c r="B1368" s="1">
        <v>42936</v>
      </c>
      <c r="C1368" s="2">
        <v>0.50581018518518517</v>
      </c>
      <c r="D1368" s="2">
        <v>0.51442129629629629</v>
      </c>
      <c r="E1368">
        <f t="shared" si="42"/>
        <v>1</v>
      </c>
      <c r="F1368">
        <f t="shared" si="43"/>
        <v>0</v>
      </c>
    </row>
    <row r="1369" spans="1:6" x14ac:dyDescent="0.3">
      <c r="A1369">
        <v>3134379</v>
      </c>
      <c r="B1369" s="1">
        <v>42936</v>
      </c>
      <c r="C1369" s="2">
        <v>0.508275462962963</v>
      </c>
      <c r="D1369" s="2">
        <v>0.51652777777777781</v>
      </c>
      <c r="E1369">
        <f t="shared" si="42"/>
        <v>1</v>
      </c>
      <c r="F1369">
        <f t="shared" si="43"/>
        <v>0</v>
      </c>
    </row>
    <row r="1370" spans="1:6" x14ac:dyDescent="0.3">
      <c r="A1370">
        <v>1119016</v>
      </c>
      <c r="B1370" s="1">
        <v>42936</v>
      </c>
      <c r="C1370" s="2">
        <v>0.50880787037037034</v>
      </c>
      <c r="D1370" s="2">
        <v>0.51409722222222221</v>
      </c>
      <c r="E1370">
        <f t="shared" si="42"/>
        <v>1</v>
      </c>
      <c r="F1370">
        <f t="shared" si="43"/>
        <v>0</v>
      </c>
    </row>
    <row r="1371" spans="1:6" x14ac:dyDescent="0.3">
      <c r="A1371">
        <v>3539762</v>
      </c>
      <c r="B1371" s="1">
        <v>42936</v>
      </c>
      <c r="C1371" s="2">
        <v>0.51028935185185187</v>
      </c>
      <c r="D1371" s="2">
        <v>0.52089120370370368</v>
      </c>
      <c r="E1371">
        <f t="shared" si="42"/>
        <v>1</v>
      </c>
      <c r="F1371">
        <f t="shared" si="43"/>
        <v>0</v>
      </c>
    </row>
    <row r="1372" spans="1:6" x14ac:dyDescent="0.3">
      <c r="A1372">
        <v>28601187</v>
      </c>
      <c r="B1372" s="1">
        <v>42936</v>
      </c>
      <c r="C1372" s="2">
        <v>0.51511574074074074</v>
      </c>
      <c r="D1372" s="2">
        <v>0.51787037037037031</v>
      </c>
      <c r="E1372">
        <f t="shared" si="42"/>
        <v>0</v>
      </c>
      <c r="F1372">
        <f t="shared" si="43"/>
        <v>1</v>
      </c>
    </row>
    <row r="1373" spans="1:6" x14ac:dyDescent="0.3">
      <c r="A1373">
        <v>2841969</v>
      </c>
      <c r="B1373" s="1">
        <v>42936</v>
      </c>
      <c r="C1373" s="2">
        <v>0.51512731481481489</v>
      </c>
      <c r="D1373" s="2">
        <v>0.51556712962962969</v>
      </c>
      <c r="E1373">
        <f t="shared" si="42"/>
        <v>1</v>
      </c>
      <c r="F1373">
        <f t="shared" si="43"/>
        <v>0</v>
      </c>
    </row>
    <row r="1374" spans="1:6" x14ac:dyDescent="0.3">
      <c r="A1374">
        <v>57957786</v>
      </c>
      <c r="B1374" s="1">
        <v>42936</v>
      </c>
      <c r="C1374" s="2">
        <v>0.51928240740740739</v>
      </c>
      <c r="D1374" s="2">
        <v>0.53030092592592593</v>
      </c>
      <c r="E1374">
        <f t="shared" si="42"/>
        <v>0</v>
      </c>
      <c r="F1374">
        <f t="shared" si="43"/>
        <v>1</v>
      </c>
    </row>
    <row r="1375" spans="1:6" x14ac:dyDescent="0.3">
      <c r="A1375">
        <v>6068132</v>
      </c>
      <c r="B1375" s="1">
        <v>42936</v>
      </c>
      <c r="C1375" s="2">
        <v>0.52225694444444437</v>
      </c>
      <c r="D1375" s="2">
        <v>0.5236574074074074</v>
      </c>
      <c r="E1375">
        <f t="shared" si="42"/>
        <v>1</v>
      </c>
      <c r="F1375">
        <f t="shared" si="43"/>
        <v>0</v>
      </c>
    </row>
    <row r="1376" spans="1:6" x14ac:dyDescent="0.3">
      <c r="A1376">
        <v>8195842</v>
      </c>
      <c r="B1376" s="1">
        <v>42936</v>
      </c>
      <c r="C1376" s="2">
        <v>0.52240740740740743</v>
      </c>
      <c r="D1376" s="2">
        <v>0.53074074074074074</v>
      </c>
      <c r="E1376">
        <f t="shared" si="42"/>
        <v>1</v>
      </c>
      <c r="F1376">
        <f t="shared" si="43"/>
        <v>0</v>
      </c>
    </row>
    <row r="1377" spans="1:6" x14ac:dyDescent="0.3">
      <c r="A1377">
        <v>98737794</v>
      </c>
      <c r="B1377" s="1">
        <v>42936</v>
      </c>
      <c r="C1377" s="2">
        <v>0.52379629629629632</v>
      </c>
      <c r="D1377" s="2">
        <v>0.52883101851851855</v>
      </c>
      <c r="E1377">
        <f t="shared" si="42"/>
        <v>0</v>
      </c>
      <c r="F1377">
        <f t="shared" si="43"/>
        <v>1</v>
      </c>
    </row>
    <row r="1378" spans="1:6" x14ac:dyDescent="0.3">
      <c r="A1378">
        <v>6523054</v>
      </c>
      <c r="B1378" s="1">
        <v>42936</v>
      </c>
      <c r="C1378" s="2">
        <v>0.52813657407407411</v>
      </c>
      <c r="D1378" s="2">
        <v>0.53877314814814814</v>
      </c>
      <c r="E1378">
        <f t="shared" si="42"/>
        <v>1</v>
      </c>
      <c r="F1378">
        <f t="shared" si="43"/>
        <v>0</v>
      </c>
    </row>
    <row r="1379" spans="1:6" x14ac:dyDescent="0.3">
      <c r="A1379">
        <v>26895957</v>
      </c>
      <c r="B1379" s="1">
        <v>42936</v>
      </c>
      <c r="C1379" s="2">
        <v>0.53083333333333338</v>
      </c>
      <c r="D1379" s="2">
        <v>0.53511574074074075</v>
      </c>
      <c r="E1379">
        <f t="shared" si="42"/>
        <v>0</v>
      </c>
      <c r="F1379">
        <f t="shared" si="43"/>
        <v>1</v>
      </c>
    </row>
    <row r="1380" spans="1:6" x14ac:dyDescent="0.3">
      <c r="A1380">
        <v>5254694</v>
      </c>
      <c r="B1380" s="1">
        <v>42936</v>
      </c>
      <c r="C1380" s="2">
        <v>0.5330555555555555</v>
      </c>
      <c r="D1380" s="2">
        <v>0.54049768518518515</v>
      </c>
      <c r="E1380">
        <f t="shared" si="42"/>
        <v>1</v>
      </c>
      <c r="F1380">
        <f t="shared" si="43"/>
        <v>0</v>
      </c>
    </row>
    <row r="1381" spans="1:6" x14ac:dyDescent="0.3">
      <c r="A1381">
        <v>3979680</v>
      </c>
      <c r="B1381" s="1">
        <v>42936</v>
      </c>
      <c r="C1381" s="2">
        <v>0.53820601851851857</v>
      </c>
      <c r="D1381" s="2">
        <v>0.54369212962962965</v>
      </c>
      <c r="E1381">
        <f t="shared" si="42"/>
        <v>1</v>
      </c>
      <c r="F1381">
        <f t="shared" si="43"/>
        <v>0</v>
      </c>
    </row>
    <row r="1382" spans="1:6" x14ac:dyDescent="0.3">
      <c r="A1382">
        <v>96424596</v>
      </c>
      <c r="B1382" s="1">
        <v>42936</v>
      </c>
      <c r="C1382" s="2">
        <v>0.53964120370370372</v>
      </c>
      <c r="D1382" s="2">
        <v>0.54423611111111114</v>
      </c>
      <c r="E1382">
        <f t="shared" si="42"/>
        <v>0</v>
      </c>
      <c r="F1382">
        <f t="shared" si="43"/>
        <v>1</v>
      </c>
    </row>
    <row r="1383" spans="1:6" x14ac:dyDescent="0.3">
      <c r="A1383">
        <v>4923459</v>
      </c>
      <c r="B1383" s="1">
        <v>42936</v>
      </c>
      <c r="C1383" s="2">
        <v>0.54450231481481481</v>
      </c>
      <c r="D1383" s="2">
        <v>0.55406250000000001</v>
      </c>
      <c r="E1383">
        <f t="shared" si="42"/>
        <v>1</v>
      </c>
      <c r="F1383">
        <f t="shared" si="43"/>
        <v>0</v>
      </c>
    </row>
    <row r="1384" spans="1:6" x14ac:dyDescent="0.3">
      <c r="A1384">
        <v>6719542</v>
      </c>
      <c r="B1384" s="1">
        <v>42936</v>
      </c>
      <c r="C1384" s="2">
        <v>0.54556712962962961</v>
      </c>
      <c r="D1384" s="2">
        <v>0.54894675925925929</v>
      </c>
      <c r="E1384">
        <f t="shared" si="42"/>
        <v>1</v>
      </c>
      <c r="F1384">
        <f t="shared" si="43"/>
        <v>0</v>
      </c>
    </row>
    <row r="1385" spans="1:6" x14ac:dyDescent="0.3">
      <c r="A1385">
        <v>81218024</v>
      </c>
      <c r="B1385" s="1">
        <v>42936</v>
      </c>
      <c r="C1385" s="2">
        <v>0.54946759259259259</v>
      </c>
      <c r="D1385" s="2">
        <v>0.55583333333333329</v>
      </c>
      <c r="E1385">
        <f t="shared" si="42"/>
        <v>0</v>
      </c>
      <c r="F1385">
        <f t="shared" si="43"/>
        <v>1</v>
      </c>
    </row>
    <row r="1386" spans="1:6" x14ac:dyDescent="0.3">
      <c r="A1386">
        <v>6552755</v>
      </c>
      <c r="B1386" s="1">
        <v>42936</v>
      </c>
      <c r="C1386" s="2">
        <v>0.55306712962962956</v>
      </c>
      <c r="D1386" s="2">
        <v>0.56304398148148149</v>
      </c>
      <c r="E1386">
        <f t="shared" si="42"/>
        <v>1</v>
      </c>
      <c r="F1386">
        <f t="shared" si="43"/>
        <v>0</v>
      </c>
    </row>
    <row r="1387" spans="1:6" x14ac:dyDescent="0.3">
      <c r="A1387">
        <v>44017210</v>
      </c>
      <c r="B1387" s="1">
        <v>42936</v>
      </c>
      <c r="C1387" s="2">
        <v>0.55476851851851849</v>
      </c>
      <c r="D1387" s="2">
        <v>0.56596064814814817</v>
      </c>
      <c r="E1387">
        <f t="shared" si="42"/>
        <v>0</v>
      </c>
      <c r="F1387">
        <f t="shared" si="43"/>
        <v>1</v>
      </c>
    </row>
    <row r="1388" spans="1:6" x14ac:dyDescent="0.3">
      <c r="A1388">
        <v>8679036</v>
      </c>
      <c r="B1388" s="1">
        <v>42936</v>
      </c>
      <c r="C1388" s="2">
        <v>0.55827546296296293</v>
      </c>
      <c r="D1388" s="2">
        <v>0.5586458333333334</v>
      </c>
      <c r="E1388">
        <f t="shared" si="42"/>
        <v>1</v>
      </c>
      <c r="F1388">
        <f t="shared" si="43"/>
        <v>0</v>
      </c>
    </row>
    <row r="1389" spans="1:6" x14ac:dyDescent="0.3">
      <c r="A1389">
        <v>64733982</v>
      </c>
      <c r="B1389" s="1">
        <v>42936</v>
      </c>
      <c r="C1389" s="2">
        <v>0.56180555555555556</v>
      </c>
      <c r="D1389" s="2">
        <v>0.56400462962962961</v>
      </c>
      <c r="E1389">
        <f t="shared" si="42"/>
        <v>0</v>
      </c>
      <c r="F1389">
        <f t="shared" si="43"/>
        <v>1</v>
      </c>
    </row>
    <row r="1390" spans="1:6" x14ac:dyDescent="0.3">
      <c r="A1390">
        <v>2289072</v>
      </c>
      <c r="B1390" s="1">
        <v>42936</v>
      </c>
      <c r="C1390" s="2">
        <v>0.56320601851851848</v>
      </c>
      <c r="D1390" s="2">
        <v>0.57020833333333332</v>
      </c>
      <c r="E1390">
        <f t="shared" si="42"/>
        <v>1</v>
      </c>
      <c r="F1390">
        <f t="shared" si="43"/>
        <v>0</v>
      </c>
    </row>
    <row r="1391" spans="1:6" x14ac:dyDescent="0.3">
      <c r="A1391">
        <v>71730854</v>
      </c>
      <c r="B1391" s="1">
        <v>42936</v>
      </c>
      <c r="C1391" s="2">
        <v>0.56537037037037041</v>
      </c>
      <c r="D1391" s="2">
        <v>0.57611111111111113</v>
      </c>
      <c r="E1391">
        <f t="shared" si="42"/>
        <v>0</v>
      </c>
      <c r="F1391">
        <f t="shared" si="43"/>
        <v>1</v>
      </c>
    </row>
    <row r="1392" spans="1:6" x14ac:dyDescent="0.3">
      <c r="A1392">
        <v>3757504</v>
      </c>
      <c r="B1392" s="1">
        <v>42936</v>
      </c>
      <c r="C1392" s="2">
        <v>0.57105324074074071</v>
      </c>
      <c r="D1392" s="2">
        <v>0.57465277777777779</v>
      </c>
      <c r="E1392">
        <f t="shared" si="42"/>
        <v>1</v>
      </c>
      <c r="F1392">
        <f t="shared" si="43"/>
        <v>0</v>
      </c>
    </row>
    <row r="1393" spans="1:6" x14ac:dyDescent="0.3">
      <c r="A1393">
        <v>8501225</v>
      </c>
      <c r="B1393" s="1">
        <v>42936</v>
      </c>
      <c r="C1393" s="2">
        <v>0.57517361111111109</v>
      </c>
      <c r="D1393" s="2">
        <v>0.57784722222222229</v>
      </c>
      <c r="E1393">
        <f t="shared" si="42"/>
        <v>1</v>
      </c>
      <c r="F1393">
        <f t="shared" si="43"/>
        <v>0</v>
      </c>
    </row>
    <row r="1394" spans="1:6" x14ac:dyDescent="0.3">
      <c r="A1394">
        <v>3704193</v>
      </c>
      <c r="B1394" s="1">
        <v>42936</v>
      </c>
      <c r="C1394" s="2">
        <v>0.57671296296296293</v>
      </c>
      <c r="D1394" s="2">
        <v>0.58539351851851851</v>
      </c>
      <c r="E1394">
        <f t="shared" si="42"/>
        <v>1</v>
      </c>
      <c r="F1394">
        <f t="shared" si="43"/>
        <v>0</v>
      </c>
    </row>
    <row r="1395" spans="1:6" x14ac:dyDescent="0.3">
      <c r="A1395">
        <v>4577789</v>
      </c>
      <c r="B1395" s="1">
        <v>42936</v>
      </c>
      <c r="C1395" s="2">
        <v>0.57781249999999995</v>
      </c>
      <c r="D1395" s="2">
        <v>0.57953703703703707</v>
      </c>
      <c r="E1395">
        <f t="shared" si="42"/>
        <v>1</v>
      </c>
      <c r="F1395">
        <f t="shared" si="43"/>
        <v>0</v>
      </c>
    </row>
    <row r="1396" spans="1:6" x14ac:dyDescent="0.3">
      <c r="A1396">
        <v>5730350</v>
      </c>
      <c r="B1396" s="1">
        <v>42936</v>
      </c>
      <c r="C1396" s="2">
        <v>0.58206018518518521</v>
      </c>
      <c r="D1396" s="2">
        <v>0.59037037037037032</v>
      </c>
      <c r="E1396">
        <f t="shared" si="42"/>
        <v>1</v>
      </c>
      <c r="F1396">
        <f t="shared" si="43"/>
        <v>0</v>
      </c>
    </row>
    <row r="1397" spans="1:6" x14ac:dyDescent="0.3">
      <c r="A1397">
        <v>8953850</v>
      </c>
      <c r="B1397" s="1">
        <v>42936</v>
      </c>
      <c r="C1397" s="2">
        <v>0.58328703703703699</v>
      </c>
      <c r="D1397" s="2">
        <v>0.5920023148148148</v>
      </c>
      <c r="E1397">
        <f t="shared" si="42"/>
        <v>1</v>
      </c>
      <c r="F1397">
        <f t="shared" si="43"/>
        <v>0</v>
      </c>
    </row>
    <row r="1398" spans="1:6" x14ac:dyDescent="0.3">
      <c r="A1398">
        <v>3109133</v>
      </c>
      <c r="B1398" s="1">
        <v>42936</v>
      </c>
      <c r="C1398" s="2">
        <v>0.58564814814814814</v>
      </c>
      <c r="D1398" s="2">
        <v>0.58964120370370365</v>
      </c>
      <c r="E1398">
        <f t="shared" si="42"/>
        <v>1</v>
      </c>
      <c r="F1398">
        <f t="shared" si="43"/>
        <v>0</v>
      </c>
    </row>
    <row r="1399" spans="1:6" x14ac:dyDescent="0.3">
      <c r="A1399">
        <v>3382699</v>
      </c>
      <c r="B1399" s="1">
        <v>42936</v>
      </c>
      <c r="C1399" s="2">
        <v>0.59053240740740742</v>
      </c>
      <c r="D1399" s="2">
        <v>0.59318287037037043</v>
      </c>
      <c r="E1399">
        <f t="shared" si="42"/>
        <v>1</v>
      </c>
      <c r="F1399">
        <f t="shared" si="43"/>
        <v>0</v>
      </c>
    </row>
    <row r="1400" spans="1:6" x14ac:dyDescent="0.3">
      <c r="A1400">
        <v>9132555</v>
      </c>
      <c r="B1400" s="1">
        <v>42936</v>
      </c>
      <c r="C1400" s="2">
        <v>0.59621527777777772</v>
      </c>
      <c r="D1400" s="2">
        <v>0.59906249999999994</v>
      </c>
      <c r="E1400">
        <f t="shared" si="42"/>
        <v>1</v>
      </c>
      <c r="F1400">
        <f t="shared" si="43"/>
        <v>0</v>
      </c>
    </row>
    <row r="1401" spans="1:6" x14ac:dyDescent="0.3">
      <c r="A1401">
        <v>5016981</v>
      </c>
      <c r="B1401" s="1">
        <v>42936</v>
      </c>
      <c r="C1401" s="2">
        <v>0.59693287037037035</v>
      </c>
      <c r="D1401" s="2">
        <v>0.59743055555555558</v>
      </c>
      <c r="E1401">
        <f t="shared" si="42"/>
        <v>1</v>
      </c>
      <c r="F1401">
        <f t="shared" si="43"/>
        <v>0</v>
      </c>
    </row>
    <row r="1402" spans="1:6" x14ac:dyDescent="0.3">
      <c r="A1402">
        <v>1294973</v>
      </c>
      <c r="B1402" s="1">
        <v>42936</v>
      </c>
      <c r="C1402" s="2">
        <v>0.59783564814814816</v>
      </c>
      <c r="D1402" s="2">
        <v>0.60715277777777776</v>
      </c>
      <c r="E1402">
        <f t="shared" si="42"/>
        <v>1</v>
      </c>
      <c r="F1402">
        <f t="shared" si="43"/>
        <v>0</v>
      </c>
    </row>
    <row r="1403" spans="1:6" x14ac:dyDescent="0.3">
      <c r="A1403">
        <v>7769531</v>
      </c>
      <c r="B1403" s="1">
        <v>42936</v>
      </c>
      <c r="C1403" s="2">
        <v>0.60048611111111116</v>
      </c>
      <c r="D1403" s="2">
        <v>0.60371527777777778</v>
      </c>
      <c r="E1403">
        <f t="shared" si="42"/>
        <v>1</v>
      </c>
      <c r="F1403">
        <f t="shared" si="43"/>
        <v>0</v>
      </c>
    </row>
    <row r="1404" spans="1:6" x14ac:dyDescent="0.3">
      <c r="A1404">
        <v>1068000</v>
      </c>
      <c r="B1404" s="1">
        <v>42936</v>
      </c>
      <c r="C1404" s="2">
        <v>0.60251157407407407</v>
      </c>
      <c r="D1404" s="2">
        <v>0.60608796296296297</v>
      </c>
      <c r="E1404">
        <f t="shared" si="42"/>
        <v>1</v>
      </c>
      <c r="F1404">
        <f t="shared" si="43"/>
        <v>0</v>
      </c>
    </row>
    <row r="1405" spans="1:6" x14ac:dyDescent="0.3">
      <c r="A1405">
        <v>1467591</v>
      </c>
      <c r="B1405" s="1">
        <v>42936</v>
      </c>
      <c r="C1405" s="2">
        <v>0.60277777777777775</v>
      </c>
      <c r="D1405" s="2">
        <v>0.61222222222222222</v>
      </c>
      <c r="E1405">
        <f t="shared" si="42"/>
        <v>1</v>
      </c>
      <c r="F1405">
        <f t="shared" si="43"/>
        <v>0</v>
      </c>
    </row>
    <row r="1406" spans="1:6" x14ac:dyDescent="0.3">
      <c r="A1406">
        <v>5980925</v>
      </c>
      <c r="B1406" s="1">
        <v>42936</v>
      </c>
      <c r="C1406" s="2">
        <v>0.60282407407407412</v>
      </c>
      <c r="D1406" s="2">
        <v>0.61041666666666672</v>
      </c>
      <c r="E1406">
        <f t="shared" si="42"/>
        <v>1</v>
      </c>
      <c r="F1406">
        <f t="shared" si="43"/>
        <v>0</v>
      </c>
    </row>
    <row r="1407" spans="1:6" x14ac:dyDescent="0.3">
      <c r="A1407">
        <v>9905075</v>
      </c>
      <c r="B1407" s="1">
        <v>42936</v>
      </c>
      <c r="C1407" s="2">
        <v>0.60693287037037036</v>
      </c>
      <c r="D1407" s="2">
        <v>0.61001157407407403</v>
      </c>
      <c r="E1407">
        <f t="shared" si="42"/>
        <v>1</v>
      </c>
      <c r="F1407">
        <f t="shared" si="43"/>
        <v>0</v>
      </c>
    </row>
    <row r="1408" spans="1:6" x14ac:dyDescent="0.3">
      <c r="A1408">
        <v>1043289</v>
      </c>
      <c r="B1408" s="1">
        <v>42936</v>
      </c>
      <c r="C1408" s="2">
        <v>0.60990740740740745</v>
      </c>
      <c r="D1408" s="2">
        <v>0.61383101851851851</v>
      </c>
      <c r="E1408">
        <f t="shared" si="42"/>
        <v>1</v>
      </c>
      <c r="F1408">
        <f t="shared" si="43"/>
        <v>0</v>
      </c>
    </row>
    <row r="1409" spans="1:6" x14ac:dyDescent="0.3">
      <c r="A1409">
        <v>8252939</v>
      </c>
      <c r="B1409" s="1">
        <v>42936</v>
      </c>
      <c r="C1409" s="2">
        <v>0.61320601851851853</v>
      </c>
      <c r="D1409" s="2">
        <v>0.62115740740740744</v>
      </c>
      <c r="E1409">
        <f t="shared" si="42"/>
        <v>1</v>
      </c>
      <c r="F1409">
        <f t="shared" si="43"/>
        <v>0</v>
      </c>
    </row>
    <row r="1410" spans="1:6" x14ac:dyDescent="0.3">
      <c r="A1410">
        <v>67748426</v>
      </c>
      <c r="B1410" s="1">
        <v>42936</v>
      </c>
      <c r="C1410" s="2">
        <v>0.61535879629629631</v>
      </c>
      <c r="D1410" s="2">
        <v>0.62503472222222223</v>
      </c>
      <c r="E1410">
        <f t="shared" si="42"/>
        <v>0</v>
      </c>
      <c r="F1410">
        <f t="shared" si="43"/>
        <v>1</v>
      </c>
    </row>
    <row r="1411" spans="1:6" x14ac:dyDescent="0.3">
      <c r="A1411">
        <v>4376637</v>
      </c>
      <c r="B1411" s="1">
        <v>42936</v>
      </c>
      <c r="C1411" s="2">
        <v>0.61559027777777775</v>
      </c>
      <c r="D1411" s="2">
        <v>0.62532407407407409</v>
      </c>
      <c r="E1411">
        <f t="shared" ref="E1411:E1474" si="44">IF(LEN(A1411)=7,1,0)</f>
        <v>1</v>
      </c>
      <c r="F1411">
        <f t="shared" ref="F1411:F1474" si="45">IF(LEN(A1411)=8,1,0)</f>
        <v>0</v>
      </c>
    </row>
    <row r="1412" spans="1:6" x14ac:dyDescent="0.3">
      <c r="A1412">
        <v>6426011</v>
      </c>
      <c r="B1412" s="1">
        <v>42936</v>
      </c>
      <c r="C1412" s="2">
        <v>0.62078703703703708</v>
      </c>
      <c r="D1412" s="2">
        <v>0.6286342592592592</v>
      </c>
      <c r="E1412">
        <f t="shared" si="44"/>
        <v>1</v>
      </c>
      <c r="F1412">
        <f t="shared" si="45"/>
        <v>0</v>
      </c>
    </row>
    <row r="1413" spans="1:6" x14ac:dyDescent="0.3">
      <c r="A1413">
        <v>9137235</v>
      </c>
      <c r="B1413" s="1">
        <v>42936</v>
      </c>
      <c r="C1413" s="2">
        <v>0.62524305555555559</v>
      </c>
      <c r="D1413" s="2">
        <v>0.62846064814814817</v>
      </c>
      <c r="E1413">
        <f t="shared" si="44"/>
        <v>1</v>
      </c>
      <c r="F1413">
        <f t="shared" si="45"/>
        <v>0</v>
      </c>
    </row>
    <row r="1414" spans="1:6" x14ac:dyDescent="0.3">
      <c r="A1414">
        <v>6735390</v>
      </c>
      <c r="B1414" s="1">
        <v>42937</v>
      </c>
      <c r="C1414" s="2">
        <v>0.33421296296296293</v>
      </c>
      <c r="D1414" s="2">
        <v>0.33674768518518516</v>
      </c>
      <c r="E1414">
        <f t="shared" si="44"/>
        <v>1</v>
      </c>
      <c r="F1414">
        <f t="shared" si="45"/>
        <v>0</v>
      </c>
    </row>
    <row r="1415" spans="1:6" x14ac:dyDescent="0.3">
      <c r="A1415">
        <v>7151490</v>
      </c>
      <c r="B1415" s="1">
        <v>42937</v>
      </c>
      <c r="C1415" s="2">
        <v>0.33513888888888888</v>
      </c>
      <c r="D1415" s="2">
        <v>0.33787037037037032</v>
      </c>
      <c r="E1415">
        <f t="shared" si="44"/>
        <v>1</v>
      </c>
      <c r="F1415">
        <f t="shared" si="45"/>
        <v>0</v>
      </c>
    </row>
    <row r="1416" spans="1:6" x14ac:dyDescent="0.3">
      <c r="A1416">
        <v>5138547</v>
      </c>
      <c r="B1416" s="1">
        <v>42937</v>
      </c>
      <c r="C1416" s="2">
        <v>0.33642361111111113</v>
      </c>
      <c r="D1416" s="2">
        <v>0.33778935185185183</v>
      </c>
      <c r="E1416">
        <f t="shared" si="44"/>
        <v>1</v>
      </c>
      <c r="F1416">
        <f t="shared" si="45"/>
        <v>0</v>
      </c>
    </row>
    <row r="1417" spans="1:6" x14ac:dyDescent="0.3">
      <c r="A1417">
        <v>79212542</v>
      </c>
      <c r="B1417" s="1">
        <v>42937</v>
      </c>
      <c r="C1417" s="2">
        <v>0.34157407407407409</v>
      </c>
      <c r="D1417" s="2">
        <v>0.34684027777777776</v>
      </c>
      <c r="E1417">
        <f t="shared" si="44"/>
        <v>0</v>
      </c>
      <c r="F1417">
        <f t="shared" si="45"/>
        <v>1</v>
      </c>
    </row>
    <row r="1418" spans="1:6" x14ac:dyDescent="0.3">
      <c r="A1418">
        <v>1507196</v>
      </c>
      <c r="B1418" s="1">
        <v>42937</v>
      </c>
      <c r="C1418" s="2">
        <v>0.34197916666666667</v>
      </c>
      <c r="D1418" s="2">
        <v>0.3460300925925926</v>
      </c>
      <c r="E1418">
        <f t="shared" si="44"/>
        <v>1</v>
      </c>
      <c r="F1418">
        <f t="shared" si="45"/>
        <v>0</v>
      </c>
    </row>
    <row r="1419" spans="1:6" x14ac:dyDescent="0.3">
      <c r="A1419">
        <v>8362094</v>
      </c>
      <c r="B1419" s="1">
        <v>42937</v>
      </c>
      <c r="C1419" s="2">
        <v>0.34567129629629628</v>
      </c>
      <c r="D1419" s="2">
        <v>0.34745370370370371</v>
      </c>
      <c r="E1419">
        <f t="shared" si="44"/>
        <v>1</v>
      </c>
      <c r="F1419">
        <f t="shared" si="45"/>
        <v>0</v>
      </c>
    </row>
    <row r="1420" spans="1:6" x14ac:dyDescent="0.3">
      <c r="A1420">
        <v>5379981</v>
      </c>
      <c r="B1420" s="1">
        <v>42937</v>
      </c>
      <c r="C1420" s="2">
        <v>0.34690972222222222</v>
      </c>
      <c r="D1420" s="2">
        <v>0.35206018518518517</v>
      </c>
      <c r="E1420">
        <f t="shared" si="44"/>
        <v>1</v>
      </c>
      <c r="F1420">
        <f t="shared" si="45"/>
        <v>0</v>
      </c>
    </row>
    <row r="1421" spans="1:6" x14ac:dyDescent="0.3">
      <c r="A1421">
        <v>4960672</v>
      </c>
      <c r="B1421" s="1">
        <v>42937</v>
      </c>
      <c r="C1421" s="2">
        <v>0.34745370370370371</v>
      </c>
      <c r="D1421" s="2">
        <v>0.35262731481481485</v>
      </c>
      <c r="E1421">
        <f t="shared" si="44"/>
        <v>1</v>
      </c>
      <c r="F1421">
        <f t="shared" si="45"/>
        <v>0</v>
      </c>
    </row>
    <row r="1422" spans="1:6" x14ac:dyDescent="0.3">
      <c r="A1422">
        <v>9052582</v>
      </c>
      <c r="B1422" s="1">
        <v>42937</v>
      </c>
      <c r="C1422" s="2">
        <v>0.34961805555555553</v>
      </c>
      <c r="D1422" s="2">
        <v>0.3535300925925926</v>
      </c>
      <c r="E1422">
        <f t="shared" si="44"/>
        <v>1</v>
      </c>
      <c r="F1422">
        <f t="shared" si="45"/>
        <v>0</v>
      </c>
    </row>
    <row r="1423" spans="1:6" x14ac:dyDescent="0.3">
      <c r="A1423">
        <v>2054346</v>
      </c>
      <c r="B1423" s="1">
        <v>42937</v>
      </c>
      <c r="C1423" s="2">
        <v>0.35003472222222221</v>
      </c>
      <c r="D1423" s="2">
        <v>0.35540509259259262</v>
      </c>
      <c r="E1423">
        <f t="shared" si="44"/>
        <v>1</v>
      </c>
      <c r="F1423">
        <f t="shared" si="45"/>
        <v>0</v>
      </c>
    </row>
    <row r="1424" spans="1:6" x14ac:dyDescent="0.3">
      <c r="A1424">
        <v>6070136</v>
      </c>
      <c r="B1424" s="1">
        <v>42937</v>
      </c>
      <c r="C1424" s="2">
        <v>0.3515625</v>
      </c>
      <c r="D1424" s="2">
        <v>0.35299768518518521</v>
      </c>
      <c r="E1424">
        <f t="shared" si="44"/>
        <v>1</v>
      </c>
      <c r="F1424">
        <f t="shared" si="45"/>
        <v>0</v>
      </c>
    </row>
    <row r="1425" spans="1:6" x14ac:dyDescent="0.3">
      <c r="A1425">
        <v>3086185</v>
      </c>
      <c r="B1425" s="1">
        <v>42937</v>
      </c>
      <c r="C1425" s="2">
        <v>0.35401620370370374</v>
      </c>
      <c r="D1425" s="2">
        <v>0.35944444444444446</v>
      </c>
      <c r="E1425">
        <f t="shared" si="44"/>
        <v>1</v>
      </c>
      <c r="F1425">
        <f t="shared" si="45"/>
        <v>0</v>
      </c>
    </row>
    <row r="1426" spans="1:6" x14ac:dyDescent="0.3">
      <c r="A1426">
        <v>6949463</v>
      </c>
      <c r="B1426" s="1">
        <v>42937</v>
      </c>
      <c r="C1426" s="2">
        <v>0.35912037037037042</v>
      </c>
      <c r="D1426" s="2">
        <v>0.36318287037037034</v>
      </c>
      <c r="E1426">
        <f t="shared" si="44"/>
        <v>1</v>
      </c>
      <c r="F1426">
        <f t="shared" si="45"/>
        <v>0</v>
      </c>
    </row>
    <row r="1427" spans="1:6" x14ac:dyDescent="0.3">
      <c r="A1427">
        <v>1626862</v>
      </c>
      <c r="B1427" s="1">
        <v>42937</v>
      </c>
      <c r="C1427" s="2">
        <v>0.36155092592592591</v>
      </c>
      <c r="D1427" s="2">
        <v>0.36355324074074075</v>
      </c>
      <c r="E1427">
        <f t="shared" si="44"/>
        <v>1</v>
      </c>
      <c r="F1427">
        <f t="shared" si="45"/>
        <v>0</v>
      </c>
    </row>
    <row r="1428" spans="1:6" x14ac:dyDescent="0.3">
      <c r="A1428">
        <v>99905503</v>
      </c>
      <c r="B1428" s="1">
        <v>42937</v>
      </c>
      <c r="C1428" s="2">
        <v>0.36631944444444442</v>
      </c>
      <c r="D1428" s="2">
        <v>0.37376157407407407</v>
      </c>
      <c r="E1428">
        <f t="shared" si="44"/>
        <v>0</v>
      </c>
      <c r="F1428">
        <f t="shared" si="45"/>
        <v>1</v>
      </c>
    </row>
    <row r="1429" spans="1:6" x14ac:dyDescent="0.3">
      <c r="A1429">
        <v>2753778</v>
      </c>
      <c r="B1429" s="1">
        <v>42937</v>
      </c>
      <c r="C1429" s="2">
        <v>0.37133101851851852</v>
      </c>
      <c r="D1429" s="2">
        <v>0.38075231481481481</v>
      </c>
      <c r="E1429">
        <f t="shared" si="44"/>
        <v>1</v>
      </c>
      <c r="F1429">
        <f t="shared" si="45"/>
        <v>0</v>
      </c>
    </row>
    <row r="1430" spans="1:6" x14ac:dyDescent="0.3">
      <c r="A1430">
        <v>3508755</v>
      </c>
      <c r="B1430" s="1">
        <v>42937</v>
      </c>
      <c r="C1430" s="2">
        <v>0.3756944444444445</v>
      </c>
      <c r="D1430" s="2">
        <v>0.38611111111111113</v>
      </c>
      <c r="E1430">
        <f t="shared" si="44"/>
        <v>1</v>
      </c>
      <c r="F1430">
        <f t="shared" si="45"/>
        <v>0</v>
      </c>
    </row>
    <row r="1431" spans="1:6" x14ac:dyDescent="0.3">
      <c r="A1431">
        <v>14783929</v>
      </c>
      <c r="B1431" s="1">
        <v>42937</v>
      </c>
      <c r="C1431" s="2">
        <v>0.37891203703703707</v>
      </c>
      <c r="D1431" s="2">
        <v>0.38443287037037038</v>
      </c>
      <c r="E1431">
        <f t="shared" si="44"/>
        <v>0</v>
      </c>
      <c r="F1431">
        <f t="shared" si="45"/>
        <v>1</v>
      </c>
    </row>
    <row r="1432" spans="1:6" x14ac:dyDescent="0.3">
      <c r="A1432">
        <v>1409543</v>
      </c>
      <c r="B1432" s="1">
        <v>42937</v>
      </c>
      <c r="C1432" s="2">
        <v>0.38086805555555553</v>
      </c>
      <c r="D1432" s="2">
        <v>0.38918981481481479</v>
      </c>
      <c r="E1432">
        <f t="shared" si="44"/>
        <v>1</v>
      </c>
      <c r="F1432">
        <f t="shared" si="45"/>
        <v>0</v>
      </c>
    </row>
    <row r="1433" spans="1:6" x14ac:dyDescent="0.3">
      <c r="A1433">
        <v>6891636</v>
      </c>
      <c r="B1433" s="1">
        <v>42937</v>
      </c>
      <c r="C1433" s="2">
        <v>0.38633101851851853</v>
      </c>
      <c r="D1433" s="2">
        <v>0.38923611111111112</v>
      </c>
      <c r="E1433">
        <f t="shared" si="44"/>
        <v>1</v>
      </c>
      <c r="F1433">
        <f t="shared" si="45"/>
        <v>0</v>
      </c>
    </row>
    <row r="1434" spans="1:6" x14ac:dyDescent="0.3">
      <c r="A1434">
        <v>8541151</v>
      </c>
      <c r="B1434" s="1">
        <v>42937</v>
      </c>
      <c r="C1434" s="2">
        <v>0.38848379629629631</v>
      </c>
      <c r="D1434" s="2">
        <v>0.39874999999999999</v>
      </c>
      <c r="E1434">
        <f t="shared" si="44"/>
        <v>1</v>
      </c>
      <c r="F1434">
        <f t="shared" si="45"/>
        <v>0</v>
      </c>
    </row>
    <row r="1435" spans="1:6" x14ac:dyDescent="0.3">
      <c r="A1435">
        <v>8322802</v>
      </c>
      <c r="B1435" s="1">
        <v>42937</v>
      </c>
      <c r="C1435" s="2">
        <v>0.39089120370370373</v>
      </c>
      <c r="D1435" s="2">
        <v>0.39620370370370367</v>
      </c>
      <c r="E1435">
        <f t="shared" si="44"/>
        <v>1</v>
      </c>
      <c r="F1435">
        <f t="shared" si="45"/>
        <v>0</v>
      </c>
    </row>
    <row r="1436" spans="1:6" x14ac:dyDescent="0.3">
      <c r="A1436">
        <v>30678431</v>
      </c>
      <c r="B1436" s="1">
        <v>42937</v>
      </c>
      <c r="C1436" s="2">
        <v>0.39469907407407406</v>
      </c>
      <c r="D1436" s="2">
        <v>0.40141203703703704</v>
      </c>
      <c r="E1436">
        <f t="shared" si="44"/>
        <v>0</v>
      </c>
      <c r="F1436">
        <f t="shared" si="45"/>
        <v>1</v>
      </c>
    </row>
    <row r="1437" spans="1:6" x14ac:dyDescent="0.3">
      <c r="A1437">
        <v>41837828</v>
      </c>
      <c r="B1437" s="1">
        <v>42937</v>
      </c>
      <c r="C1437" s="2">
        <v>0.39953703703703702</v>
      </c>
      <c r="D1437" s="2">
        <v>0.40038194444444447</v>
      </c>
      <c r="E1437">
        <f t="shared" si="44"/>
        <v>0</v>
      </c>
      <c r="F1437">
        <f t="shared" si="45"/>
        <v>1</v>
      </c>
    </row>
    <row r="1438" spans="1:6" x14ac:dyDescent="0.3">
      <c r="A1438">
        <v>13639748</v>
      </c>
      <c r="B1438" s="1">
        <v>42937</v>
      </c>
      <c r="C1438" s="2">
        <v>0.40379629629629626</v>
      </c>
      <c r="D1438" s="2">
        <v>0.40822916666666664</v>
      </c>
      <c r="E1438">
        <f t="shared" si="44"/>
        <v>0</v>
      </c>
      <c r="F1438">
        <f t="shared" si="45"/>
        <v>1</v>
      </c>
    </row>
    <row r="1439" spans="1:6" x14ac:dyDescent="0.3">
      <c r="A1439">
        <v>8972366</v>
      </c>
      <c r="B1439" s="1">
        <v>42937</v>
      </c>
      <c r="C1439" s="2">
        <v>0.40462962962962962</v>
      </c>
      <c r="D1439" s="2">
        <v>0.40875</v>
      </c>
      <c r="E1439">
        <f t="shared" si="44"/>
        <v>1</v>
      </c>
      <c r="F1439">
        <f t="shared" si="45"/>
        <v>0</v>
      </c>
    </row>
    <row r="1440" spans="1:6" x14ac:dyDescent="0.3">
      <c r="A1440">
        <v>5233531</v>
      </c>
      <c r="B1440" s="1">
        <v>42937</v>
      </c>
      <c r="C1440" s="2">
        <v>0.40465277777777775</v>
      </c>
      <c r="D1440" s="2">
        <v>0.40887731481481482</v>
      </c>
      <c r="E1440">
        <f t="shared" si="44"/>
        <v>1</v>
      </c>
      <c r="F1440">
        <f t="shared" si="45"/>
        <v>0</v>
      </c>
    </row>
    <row r="1441" spans="1:6" x14ac:dyDescent="0.3">
      <c r="A1441">
        <v>3691176</v>
      </c>
      <c r="B1441" s="1">
        <v>42937</v>
      </c>
      <c r="C1441" s="2">
        <v>0.40505787037037039</v>
      </c>
      <c r="D1441" s="2">
        <v>0.40561342592592592</v>
      </c>
      <c r="E1441">
        <f t="shared" si="44"/>
        <v>1</v>
      </c>
      <c r="F1441">
        <f t="shared" si="45"/>
        <v>0</v>
      </c>
    </row>
    <row r="1442" spans="1:6" x14ac:dyDescent="0.3">
      <c r="A1442">
        <v>66377806</v>
      </c>
      <c r="B1442" s="1">
        <v>42937</v>
      </c>
      <c r="C1442" s="2">
        <v>0.4069444444444445</v>
      </c>
      <c r="D1442" s="2">
        <v>0.40991898148148148</v>
      </c>
      <c r="E1442">
        <f t="shared" si="44"/>
        <v>0</v>
      </c>
      <c r="F1442">
        <f t="shared" si="45"/>
        <v>1</v>
      </c>
    </row>
    <row r="1443" spans="1:6" x14ac:dyDescent="0.3">
      <c r="A1443">
        <v>6357818</v>
      </c>
      <c r="B1443" s="1">
        <v>42937</v>
      </c>
      <c r="C1443" s="2">
        <v>0.41228009259259263</v>
      </c>
      <c r="D1443" s="2">
        <v>0.41648148148148145</v>
      </c>
      <c r="E1443">
        <f t="shared" si="44"/>
        <v>1</v>
      </c>
      <c r="F1443">
        <f t="shared" si="45"/>
        <v>0</v>
      </c>
    </row>
    <row r="1444" spans="1:6" x14ac:dyDescent="0.3">
      <c r="A1444">
        <v>7123731</v>
      </c>
      <c r="B1444" s="1">
        <v>42937</v>
      </c>
      <c r="C1444" s="2">
        <v>0.41494212962962962</v>
      </c>
      <c r="D1444" s="2">
        <v>0.41641203703703705</v>
      </c>
      <c r="E1444">
        <f t="shared" si="44"/>
        <v>1</v>
      </c>
      <c r="F1444">
        <f t="shared" si="45"/>
        <v>0</v>
      </c>
    </row>
    <row r="1445" spans="1:6" x14ac:dyDescent="0.3">
      <c r="A1445">
        <v>91907883</v>
      </c>
      <c r="B1445" s="1">
        <v>42937</v>
      </c>
      <c r="C1445" s="2">
        <v>0.42054398148148148</v>
      </c>
      <c r="D1445" s="2">
        <v>0.42721064814814813</v>
      </c>
      <c r="E1445">
        <f t="shared" si="44"/>
        <v>0</v>
      </c>
      <c r="F1445">
        <f t="shared" si="45"/>
        <v>1</v>
      </c>
    </row>
    <row r="1446" spans="1:6" x14ac:dyDescent="0.3">
      <c r="A1446">
        <v>69734527</v>
      </c>
      <c r="B1446" s="1">
        <v>42937</v>
      </c>
      <c r="C1446" s="2">
        <v>0.42084490740740743</v>
      </c>
      <c r="D1446" s="2">
        <v>0.43167824074074074</v>
      </c>
      <c r="E1446">
        <f t="shared" si="44"/>
        <v>0</v>
      </c>
      <c r="F1446">
        <f t="shared" si="45"/>
        <v>1</v>
      </c>
    </row>
    <row r="1447" spans="1:6" x14ac:dyDescent="0.3">
      <c r="A1447">
        <v>7536096</v>
      </c>
      <c r="B1447" s="1">
        <v>42937</v>
      </c>
      <c r="C1447" s="2">
        <v>0.42357638888888888</v>
      </c>
      <c r="D1447" s="2">
        <v>0.4322685185185185</v>
      </c>
      <c r="E1447">
        <f t="shared" si="44"/>
        <v>1</v>
      </c>
      <c r="F1447">
        <f t="shared" si="45"/>
        <v>0</v>
      </c>
    </row>
    <row r="1448" spans="1:6" x14ac:dyDescent="0.3">
      <c r="A1448">
        <v>60158843</v>
      </c>
      <c r="B1448" s="1">
        <v>42937</v>
      </c>
      <c r="C1448" s="2">
        <v>0.42814814814814817</v>
      </c>
      <c r="D1448" s="2">
        <v>0.43784722222222222</v>
      </c>
      <c r="E1448">
        <f t="shared" si="44"/>
        <v>0</v>
      </c>
      <c r="F1448">
        <f t="shared" si="45"/>
        <v>1</v>
      </c>
    </row>
    <row r="1449" spans="1:6" x14ac:dyDescent="0.3">
      <c r="A1449">
        <v>6942059</v>
      </c>
      <c r="B1449" s="1">
        <v>42937</v>
      </c>
      <c r="C1449" s="2">
        <v>0.43002314814814818</v>
      </c>
      <c r="D1449" s="2">
        <v>0.43030092592592589</v>
      </c>
      <c r="E1449">
        <f t="shared" si="44"/>
        <v>1</v>
      </c>
      <c r="F1449">
        <f t="shared" si="45"/>
        <v>0</v>
      </c>
    </row>
    <row r="1450" spans="1:6" x14ac:dyDescent="0.3">
      <c r="A1450">
        <v>28282891</v>
      </c>
      <c r="B1450" s="1">
        <v>42937</v>
      </c>
      <c r="C1450" s="2">
        <v>0.43075231481481485</v>
      </c>
      <c r="D1450" s="2">
        <v>0.44128472222222226</v>
      </c>
      <c r="E1450">
        <f t="shared" si="44"/>
        <v>0</v>
      </c>
      <c r="F1450">
        <f t="shared" si="45"/>
        <v>1</v>
      </c>
    </row>
    <row r="1451" spans="1:6" x14ac:dyDescent="0.3">
      <c r="A1451">
        <v>1617146</v>
      </c>
      <c r="B1451" s="1">
        <v>42937</v>
      </c>
      <c r="C1451" s="2">
        <v>0.4340046296296296</v>
      </c>
      <c r="D1451" s="2">
        <v>0.44041666666666668</v>
      </c>
      <c r="E1451">
        <f t="shared" si="44"/>
        <v>1</v>
      </c>
      <c r="F1451">
        <f t="shared" si="45"/>
        <v>0</v>
      </c>
    </row>
    <row r="1452" spans="1:6" x14ac:dyDescent="0.3">
      <c r="A1452">
        <v>2186880</v>
      </c>
      <c r="B1452" s="1">
        <v>42937</v>
      </c>
      <c r="C1452" s="2">
        <v>0.43582175925925926</v>
      </c>
      <c r="D1452" s="2">
        <v>0.44550925925925927</v>
      </c>
      <c r="E1452">
        <f t="shared" si="44"/>
        <v>1</v>
      </c>
      <c r="F1452">
        <f t="shared" si="45"/>
        <v>0</v>
      </c>
    </row>
    <row r="1453" spans="1:6" x14ac:dyDescent="0.3">
      <c r="A1453">
        <v>92461001</v>
      </c>
      <c r="B1453" s="1">
        <v>42937</v>
      </c>
      <c r="C1453" s="2">
        <v>0.43730324074074073</v>
      </c>
      <c r="D1453" s="2">
        <v>0.44869212962962962</v>
      </c>
      <c r="E1453">
        <f t="shared" si="44"/>
        <v>0</v>
      </c>
      <c r="F1453">
        <f t="shared" si="45"/>
        <v>1</v>
      </c>
    </row>
    <row r="1454" spans="1:6" x14ac:dyDescent="0.3">
      <c r="A1454">
        <v>4657345</v>
      </c>
      <c r="B1454" s="1">
        <v>42937</v>
      </c>
      <c r="C1454" s="2">
        <v>0.44291666666666668</v>
      </c>
      <c r="D1454" s="2">
        <v>0.45256944444444441</v>
      </c>
      <c r="E1454">
        <f t="shared" si="44"/>
        <v>1</v>
      </c>
      <c r="F1454">
        <f t="shared" si="45"/>
        <v>0</v>
      </c>
    </row>
    <row r="1455" spans="1:6" x14ac:dyDescent="0.3">
      <c r="A1455">
        <v>16775888</v>
      </c>
      <c r="B1455" s="1">
        <v>42937</v>
      </c>
      <c r="C1455" s="2">
        <v>0.44782407407407404</v>
      </c>
      <c r="D1455" s="2">
        <v>0.45548611111111109</v>
      </c>
      <c r="E1455">
        <f t="shared" si="44"/>
        <v>0</v>
      </c>
      <c r="F1455">
        <f t="shared" si="45"/>
        <v>1</v>
      </c>
    </row>
    <row r="1456" spans="1:6" x14ac:dyDescent="0.3">
      <c r="A1456">
        <v>97953696</v>
      </c>
      <c r="B1456" s="1">
        <v>42937</v>
      </c>
      <c r="C1456" s="2">
        <v>0.45187500000000003</v>
      </c>
      <c r="D1456" s="2">
        <v>0.45925925925925926</v>
      </c>
      <c r="E1456">
        <f t="shared" si="44"/>
        <v>0</v>
      </c>
      <c r="F1456">
        <f t="shared" si="45"/>
        <v>1</v>
      </c>
    </row>
    <row r="1457" spans="1:6" x14ac:dyDescent="0.3">
      <c r="A1457">
        <v>1166111</v>
      </c>
      <c r="B1457" s="1">
        <v>42937</v>
      </c>
      <c r="C1457" s="2">
        <v>0.45458333333333334</v>
      </c>
      <c r="D1457" s="2">
        <v>0.46295138888888893</v>
      </c>
      <c r="E1457">
        <f t="shared" si="44"/>
        <v>1</v>
      </c>
      <c r="F1457">
        <f t="shared" si="45"/>
        <v>0</v>
      </c>
    </row>
    <row r="1458" spans="1:6" x14ac:dyDescent="0.3">
      <c r="A1458">
        <v>91907883</v>
      </c>
      <c r="B1458" s="1">
        <v>42937</v>
      </c>
      <c r="C1458" s="2">
        <v>0.45689814814814816</v>
      </c>
      <c r="D1458" s="2">
        <v>0.4574537037037037</v>
      </c>
      <c r="E1458">
        <f t="shared" si="44"/>
        <v>0</v>
      </c>
      <c r="F1458">
        <f t="shared" si="45"/>
        <v>1</v>
      </c>
    </row>
    <row r="1459" spans="1:6" x14ac:dyDescent="0.3">
      <c r="A1459">
        <v>9225043</v>
      </c>
      <c r="B1459" s="1">
        <v>42937</v>
      </c>
      <c r="C1459" s="2">
        <v>0.4612384259259259</v>
      </c>
      <c r="D1459" s="2">
        <v>0.46285879629629628</v>
      </c>
      <c r="E1459">
        <f t="shared" si="44"/>
        <v>1</v>
      </c>
      <c r="F1459">
        <f t="shared" si="45"/>
        <v>0</v>
      </c>
    </row>
    <row r="1460" spans="1:6" x14ac:dyDescent="0.3">
      <c r="A1460">
        <v>6408952</v>
      </c>
      <c r="B1460" s="1">
        <v>42937</v>
      </c>
      <c r="C1460" s="2">
        <v>0.46553240740740742</v>
      </c>
      <c r="D1460" s="2">
        <v>0.47234953703703703</v>
      </c>
      <c r="E1460">
        <f t="shared" si="44"/>
        <v>1</v>
      </c>
      <c r="F1460">
        <f t="shared" si="45"/>
        <v>0</v>
      </c>
    </row>
    <row r="1461" spans="1:6" x14ac:dyDescent="0.3">
      <c r="A1461">
        <v>81010250</v>
      </c>
      <c r="B1461" s="1">
        <v>42937</v>
      </c>
      <c r="C1461" s="2">
        <v>0.47075231481481478</v>
      </c>
      <c r="D1461" s="2">
        <v>0.47239583333333335</v>
      </c>
      <c r="E1461">
        <f t="shared" si="44"/>
        <v>0</v>
      </c>
      <c r="F1461">
        <f t="shared" si="45"/>
        <v>1</v>
      </c>
    </row>
    <row r="1462" spans="1:6" x14ac:dyDescent="0.3">
      <c r="A1462">
        <v>8596442</v>
      </c>
      <c r="B1462" s="1">
        <v>42937</v>
      </c>
      <c r="C1462" s="2">
        <v>0.47105324074074079</v>
      </c>
      <c r="D1462" s="2">
        <v>0.48011574074074076</v>
      </c>
      <c r="E1462">
        <f t="shared" si="44"/>
        <v>1</v>
      </c>
      <c r="F1462">
        <f t="shared" si="45"/>
        <v>0</v>
      </c>
    </row>
    <row r="1463" spans="1:6" x14ac:dyDescent="0.3">
      <c r="A1463">
        <v>79890857</v>
      </c>
      <c r="B1463" s="1">
        <v>42937</v>
      </c>
      <c r="C1463" s="2">
        <v>0.47285879629629629</v>
      </c>
      <c r="D1463" s="2">
        <v>0.47846064814814815</v>
      </c>
      <c r="E1463">
        <f t="shared" si="44"/>
        <v>0</v>
      </c>
      <c r="F1463">
        <f t="shared" si="45"/>
        <v>1</v>
      </c>
    </row>
    <row r="1464" spans="1:6" x14ac:dyDescent="0.3">
      <c r="A1464">
        <v>3804078</v>
      </c>
      <c r="B1464" s="1">
        <v>42937</v>
      </c>
      <c r="C1464" s="2">
        <v>0.4729976851851852</v>
      </c>
      <c r="D1464" s="2">
        <v>0.48243055555555553</v>
      </c>
      <c r="E1464">
        <f t="shared" si="44"/>
        <v>1</v>
      </c>
      <c r="F1464">
        <f t="shared" si="45"/>
        <v>0</v>
      </c>
    </row>
    <row r="1465" spans="1:6" x14ac:dyDescent="0.3">
      <c r="A1465">
        <v>6312012</v>
      </c>
      <c r="B1465" s="1">
        <v>42937</v>
      </c>
      <c r="C1465" s="2">
        <v>0.47697916666666668</v>
      </c>
      <c r="D1465" s="2">
        <v>0.48678240740740741</v>
      </c>
      <c r="E1465">
        <f t="shared" si="44"/>
        <v>1</v>
      </c>
      <c r="F1465">
        <f t="shared" si="45"/>
        <v>0</v>
      </c>
    </row>
    <row r="1466" spans="1:6" x14ac:dyDescent="0.3">
      <c r="A1466">
        <v>7322741</v>
      </c>
      <c r="B1466" s="1">
        <v>42937</v>
      </c>
      <c r="C1466" s="2">
        <v>0.47833333333333333</v>
      </c>
      <c r="D1466" s="2">
        <v>0.48989583333333336</v>
      </c>
      <c r="E1466">
        <f t="shared" si="44"/>
        <v>1</v>
      </c>
      <c r="F1466">
        <f t="shared" si="45"/>
        <v>0</v>
      </c>
    </row>
    <row r="1467" spans="1:6" x14ac:dyDescent="0.3">
      <c r="A1467">
        <v>2354992</v>
      </c>
      <c r="B1467" s="1">
        <v>42937</v>
      </c>
      <c r="C1467" s="2">
        <v>0.4828587962962963</v>
      </c>
      <c r="D1467" s="2">
        <v>0.48295138888888894</v>
      </c>
      <c r="E1467">
        <f t="shared" si="44"/>
        <v>1</v>
      </c>
      <c r="F1467">
        <f t="shared" si="45"/>
        <v>0</v>
      </c>
    </row>
    <row r="1468" spans="1:6" x14ac:dyDescent="0.3">
      <c r="A1468">
        <v>1766133</v>
      </c>
      <c r="B1468" s="1">
        <v>42937</v>
      </c>
      <c r="C1468" s="2">
        <v>0.48439814814814813</v>
      </c>
      <c r="D1468" s="2">
        <v>0.4878587962962963</v>
      </c>
      <c r="E1468">
        <f t="shared" si="44"/>
        <v>1</v>
      </c>
      <c r="F1468">
        <f t="shared" si="45"/>
        <v>0</v>
      </c>
    </row>
    <row r="1469" spans="1:6" x14ac:dyDescent="0.3">
      <c r="A1469">
        <v>2922327</v>
      </c>
      <c r="B1469" s="1">
        <v>42937</v>
      </c>
      <c r="C1469" s="2">
        <v>0.48690972222222223</v>
      </c>
      <c r="D1469" s="2">
        <v>0.49665509259259261</v>
      </c>
      <c r="E1469">
        <f t="shared" si="44"/>
        <v>1</v>
      </c>
      <c r="F1469">
        <f t="shared" si="45"/>
        <v>0</v>
      </c>
    </row>
    <row r="1470" spans="1:6" x14ac:dyDescent="0.3">
      <c r="A1470">
        <v>8679036</v>
      </c>
      <c r="B1470" s="1">
        <v>42937</v>
      </c>
      <c r="C1470" s="2">
        <v>0.4924189814814815</v>
      </c>
      <c r="D1470" s="2">
        <v>0.49381944444444442</v>
      </c>
      <c r="E1470">
        <f t="shared" si="44"/>
        <v>1</v>
      </c>
      <c r="F1470">
        <f t="shared" si="45"/>
        <v>0</v>
      </c>
    </row>
    <row r="1471" spans="1:6" x14ac:dyDescent="0.3">
      <c r="A1471">
        <v>1469705</v>
      </c>
      <c r="B1471" s="1">
        <v>42937</v>
      </c>
      <c r="C1471" s="2">
        <v>0.49327546296296299</v>
      </c>
      <c r="D1471" s="2">
        <v>0.50351851851851859</v>
      </c>
      <c r="E1471">
        <f t="shared" si="44"/>
        <v>1</v>
      </c>
      <c r="F1471">
        <f t="shared" si="45"/>
        <v>0</v>
      </c>
    </row>
    <row r="1472" spans="1:6" x14ac:dyDescent="0.3">
      <c r="A1472">
        <v>8079505</v>
      </c>
      <c r="B1472" s="1">
        <v>42937</v>
      </c>
      <c r="C1472" s="2">
        <v>0.49811342592592589</v>
      </c>
      <c r="D1472" s="2">
        <v>0.5065277777777778</v>
      </c>
      <c r="E1472">
        <f t="shared" si="44"/>
        <v>1</v>
      </c>
      <c r="F1472">
        <f t="shared" si="45"/>
        <v>0</v>
      </c>
    </row>
    <row r="1473" spans="1:6" x14ac:dyDescent="0.3">
      <c r="A1473">
        <v>4661635</v>
      </c>
      <c r="B1473" s="1">
        <v>42937</v>
      </c>
      <c r="C1473" s="2">
        <v>0.5001620370370371</v>
      </c>
      <c r="D1473" s="2">
        <v>0.50506944444444446</v>
      </c>
      <c r="E1473">
        <f t="shared" si="44"/>
        <v>1</v>
      </c>
      <c r="F1473">
        <f t="shared" si="45"/>
        <v>0</v>
      </c>
    </row>
    <row r="1474" spans="1:6" x14ac:dyDescent="0.3">
      <c r="A1474">
        <v>4497624</v>
      </c>
      <c r="B1474" s="1">
        <v>42937</v>
      </c>
      <c r="C1474" s="2">
        <v>0.50284722222222222</v>
      </c>
      <c r="D1474" s="2">
        <v>0.51432870370370376</v>
      </c>
      <c r="E1474">
        <f t="shared" si="44"/>
        <v>1</v>
      </c>
      <c r="F1474">
        <f t="shared" si="45"/>
        <v>0</v>
      </c>
    </row>
    <row r="1475" spans="1:6" x14ac:dyDescent="0.3">
      <c r="A1475">
        <v>52468382</v>
      </c>
      <c r="B1475" s="1">
        <v>42937</v>
      </c>
      <c r="C1475" s="2">
        <v>0.50840277777777776</v>
      </c>
      <c r="D1475" s="2">
        <v>0.50968749999999996</v>
      </c>
      <c r="E1475">
        <f t="shared" ref="E1475:E1538" si="46">IF(LEN(A1475)=7,1,0)</f>
        <v>0</v>
      </c>
      <c r="F1475">
        <f t="shared" ref="F1475:F1538" si="47">IF(LEN(A1475)=8,1,0)</f>
        <v>1</v>
      </c>
    </row>
    <row r="1476" spans="1:6" x14ac:dyDescent="0.3">
      <c r="A1476">
        <v>5687077</v>
      </c>
      <c r="B1476" s="1">
        <v>42937</v>
      </c>
      <c r="C1476" s="2">
        <v>0.51200231481481484</v>
      </c>
      <c r="D1476" s="2">
        <v>0.52253472222222219</v>
      </c>
      <c r="E1476">
        <f t="shared" si="46"/>
        <v>1</v>
      </c>
      <c r="F1476">
        <f t="shared" si="47"/>
        <v>0</v>
      </c>
    </row>
    <row r="1477" spans="1:6" x14ac:dyDescent="0.3">
      <c r="A1477">
        <v>3914070</v>
      </c>
      <c r="B1477" s="1">
        <v>42937</v>
      </c>
      <c r="C1477" s="2">
        <v>0.51250000000000007</v>
      </c>
      <c r="D1477" s="2">
        <v>0.51405092592592594</v>
      </c>
      <c r="E1477">
        <f t="shared" si="46"/>
        <v>1</v>
      </c>
      <c r="F1477">
        <f t="shared" si="47"/>
        <v>0</v>
      </c>
    </row>
    <row r="1478" spans="1:6" x14ac:dyDescent="0.3">
      <c r="A1478">
        <v>84684423</v>
      </c>
      <c r="B1478" s="1">
        <v>42937</v>
      </c>
      <c r="C1478" s="2">
        <v>0.51520833333333338</v>
      </c>
      <c r="D1478" s="2">
        <v>0.51918981481481474</v>
      </c>
      <c r="E1478">
        <f t="shared" si="46"/>
        <v>0</v>
      </c>
      <c r="F1478">
        <f t="shared" si="47"/>
        <v>1</v>
      </c>
    </row>
    <row r="1479" spans="1:6" x14ac:dyDescent="0.3">
      <c r="A1479">
        <v>6493406</v>
      </c>
      <c r="B1479" s="1">
        <v>42937</v>
      </c>
      <c r="C1479" s="2">
        <v>0.51936342592592599</v>
      </c>
      <c r="D1479" s="2">
        <v>0.52559027777777778</v>
      </c>
      <c r="E1479">
        <f t="shared" si="46"/>
        <v>1</v>
      </c>
      <c r="F1479">
        <f t="shared" si="47"/>
        <v>0</v>
      </c>
    </row>
    <row r="1480" spans="1:6" x14ac:dyDescent="0.3">
      <c r="A1480">
        <v>1563816</v>
      </c>
      <c r="B1480" s="1">
        <v>42937</v>
      </c>
      <c r="C1480" s="2">
        <v>0.52243055555555562</v>
      </c>
      <c r="D1480" s="2">
        <v>0.52681712962962968</v>
      </c>
      <c r="E1480">
        <f t="shared" si="46"/>
        <v>1</v>
      </c>
      <c r="F1480">
        <f t="shared" si="47"/>
        <v>0</v>
      </c>
    </row>
    <row r="1481" spans="1:6" x14ac:dyDescent="0.3">
      <c r="A1481">
        <v>7779935</v>
      </c>
      <c r="B1481" s="1">
        <v>42937</v>
      </c>
      <c r="C1481" s="2">
        <v>0.52469907407407412</v>
      </c>
      <c r="D1481" s="2">
        <v>0.53218750000000004</v>
      </c>
      <c r="E1481">
        <f t="shared" si="46"/>
        <v>1</v>
      </c>
      <c r="F1481">
        <f t="shared" si="47"/>
        <v>0</v>
      </c>
    </row>
    <row r="1482" spans="1:6" x14ac:dyDescent="0.3">
      <c r="A1482">
        <v>4429479</v>
      </c>
      <c r="B1482" s="1">
        <v>42937</v>
      </c>
      <c r="C1482" s="2">
        <v>0.52749999999999997</v>
      </c>
      <c r="D1482" s="2">
        <v>0.53034722222222219</v>
      </c>
      <c r="E1482">
        <f t="shared" si="46"/>
        <v>1</v>
      </c>
      <c r="F1482">
        <f t="shared" si="47"/>
        <v>0</v>
      </c>
    </row>
    <row r="1483" spans="1:6" x14ac:dyDescent="0.3">
      <c r="A1483">
        <v>2963652</v>
      </c>
      <c r="B1483" s="1">
        <v>42937</v>
      </c>
      <c r="C1483" s="2">
        <v>0.53240740740740744</v>
      </c>
      <c r="D1483" s="2">
        <v>0.53785879629629629</v>
      </c>
      <c r="E1483">
        <f t="shared" si="46"/>
        <v>1</v>
      </c>
      <c r="F1483">
        <f t="shared" si="47"/>
        <v>0</v>
      </c>
    </row>
    <row r="1484" spans="1:6" x14ac:dyDescent="0.3">
      <c r="A1484">
        <v>91032395</v>
      </c>
      <c r="B1484" s="1">
        <v>42937</v>
      </c>
      <c r="C1484" s="2">
        <v>0.53811342592592593</v>
      </c>
      <c r="D1484" s="2">
        <v>0.54365740740740742</v>
      </c>
      <c r="E1484">
        <f t="shared" si="46"/>
        <v>0</v>
      </c>
      <c r="F1484">
        <f t="shared" si="47"/>
        <v>1</v>
      </c>
    </row>
    <row r="1485" spans="1:6" x14ac:dyDescent="0.3">
      <c r="A1485">
        <v>6999348</v>
      </c>
      <c r="B1485" s="1">
        <v>42937</v>
      </c>
      <c r="C1485" s="2">
        <v>0.53831018518518514</v>
      </c>
      <c r="D1485" s="2">
        <v>0.53998842592592589</v>
      </c>
      <c r="E1485">
        <f t="shared" si="46"/>
        <v>1</v>
      </c>
      <c r="F1485">
        <f t="shared" si="47"/>
        <v>0</v>
      </c>
    </row>
    <row r="1486" spans="1:6" x14ac:dyDescent="0.3">
      <c r="A1486">
        <v>4424322</v>
      </c>
      <c r="B1486" s="1">
        <v>42937</v>
      </c>
      <c r="C1486" s="2">
        <v>0.54233796296296299</v>
      </c>
      <c r="D1486" s="2">
        <v>0.55148148148148146</v>
      </c>
      <c r="E1486">
        <f t="shared" si="46"/>
        <v>1</v>
      </c>
      <c r="F1486">
        <f t="shared" si="47"/>
        <v>0</v>
      </c>
    </row>
    <row r="1487" spans="1:6" x14ac:dyDescent="0.3">
      <c r="A1487">
        <v>9500083</v>
      </c>
      <c r="B1487" s="1">
        <v>42937</v>
      </c>
      <c r="C1487" s="2">
        <v>0.54631944444444447</v>
      </c>
      <c r="D1487" s="2">
        <v>0.55652777777777784</v>
      </c>
      <c r="E1487">
        <f t="shared" si="46"/>
        <v>1</v>
      </c>
      <c r="F1487">
        <f t="shared" si="47"/>
        <v>0</v>
      </c>
    </row>
    <row r="1488" spans="1:6" x14ac:dyDescent="0.3">
      <c r="A1488">
        <v>2912297</v>
      </c>
      <c r="B1488" s="1">
        <v>42937</v>
      </c>
      <c r="C1488" s="2">
        <v>0.54761574074074071</v>
      </c>
      <c r="D1488" s="2">
        <v>0.55443287037037037</v>
      </c>
      <c r="E1488">
        <f t="shared" si="46"/>
        <v>1</v>
      </c>
      <c r="F1488">
        <f t="shared" si="47"/>
        <v>0</v>
      </c>
    </row>
    <row r="1489" spans="1:6" x14ac:dyDescent="0.3">
      <c r="A1489">
        <v>4303945</v>
      </c>
      <c r="B1489" s="1">
        <v>42937</v>
      </c>
      <c r="C1489" s="2">
        <v>0.54953703703703705</v>
      </c>
      <c r="D1489" s="2">
        <v>0.55783564814814812</v>
      </c>
      <c r="E1489">
        <f t="shared" si="46"/>
        <v>1</v>
      </c>
      <c r="F1489">
        <f t="shared" si="47"/>
        <v>0</v>
      </c>
    </row>
    <row r="1490" spans="1:6" x14ac:dyDescent="0.3">
      <c r="A1490">
        <v>3264546470</v>
      </c>
      <c r="B1490" s="1">
        <v>42937</v>
      </c>
      <c r="C1490" s="2">
        <v>0.55311342592592594</v>
      </c>
      <c r="D1490" s="2">
        <v>0.55469907407407404</v>
      </c>
      <c r="E1490">
        <f t="shared" si="46"/>
        <v>0</v>
      </c>
      <c r="F1490">
        <f t="shared" si="47"/>
        <v>0</v>
      </c>
    </row>
    <row r="1491" spans="1:6" x14ac:dyDescent="0.3">
      <c r="A1491">
        <v>7275091</v>
      </c>
      <c r="B1491" s="1">
        <v>42937</v>
      </c>
      <c r="C1491" s="2">
        <v>0.55652777777777784</v>
      </c>
      <c r="D1491" s="2">
        <v>0.56657407407407401</v>
      </c>
      <c r="E1491">
        <f t="shared" si="46"/>
        <v>1</v>
      </c>
      <c r="F1491">
        <f t="shared" si="47"/>
        <v>0</v>
      </c>
    </row>
    <row r="1492" spans="1:6" x14ac:dyDescent="0.3">
      <c r="A1492">
        <v>9021766</v>
      </c>
      <c r="B1492" s="1">
        <v>42937</v>
      </c>
      <c r="C1492" s="2">
        <v>0.5575</v>
      </c>
      <c r="D1492" s="2">
        <v>0.56418981481481478</v>
      </c>
      <c r="E1492">
        <f t="shared" si="46"/>
        <v>1</v>
      </c>
      <c r="F1492">
        <f t="shared" si="47"/>
        <v>0</v>
      </c>
    </row>
    <row r="1493" spans="1:6" x14ac:dyDescent="0.3">
      <c r="A1493">
        <v>1500342</v>
      </c>
      <c r="B1493" s="1">
        <v>42937</v>
      </c>
      <c r="C1493" s="2">
        <v>0.56297453703703704</v>
      </c>
      <c r="D1493" s="2">
        <v>0.56752314814814808</v>
      </c>
      <c r="E1493">
        <f t="shared" si="46"/>
        <v>1</v>
      </c>
      <c r="F1493">
        <f t="shared" si="47"/>
        <v>0</v>
      </c>
    </row>
    <row r="1494" spans="1:6" x14ac:dyDescent="0.3">
      <c r="A1494">
        <v>7295667</v>
      </c>
      <c r="B1494" s="1">
        <v>42937</v>
      </c>
      <c r="C1494" s="2">
        <v>0.56578703703703703</v>
      </c>
      <c r="D1494" s="2">
        <v>0.57518518518518513</v>
      </c>
      <c r="E1494">
        <f t="shared" si="46"/>
        <v>1</v>
      </c>
      <c r="F1494">
        <f t="shared" si="47"/>
        <v>0</v>
      </c>
    </row>
    <row r="1495" spans="1:6" x14ac:dyDescent="0.3">
      <c r="A1495">
        <v>5512237</v>
      </c>
      <c r="B1495" s="1">
        <v>42937</v>
      </c>
      <c r="C1495" s="2">
        <v>0.5713773148148148</v>
      </c>
      <c r="D1495" s="2">
        <v>0.58107638888888891</v>
      </c>
      <c r="E1495">
        <f t="shared" si="46"/>
        <v>1</v>
      </c>
      <c r="F1495">
        <f t="shared" si="47"/>
        <v>0</v>
      </c>
    </row>
    <row r="1496" spans="1:6" x14ac:dyDescent="0.3">
      <c r="A1496">
        <v>22266436</v>
      </c>
      <c r="B1496" s="1">
        <v>42937</v>
      </c>
      <c r="C1496" s="2">
        <v>0.57549768518518518</v>
      </c>
      <c r="D1496" s="2">
        <v>0.57925925925925925</v>
      </c>
      <c r="E1496">
        <f t="shared" si="46"/>
        <v>0</v>
      </c>
      <c r="F1496">
        <f t="shared" si="47"/>
        <v>1</v>
      </c>
    </row>
    <row r="1497" spans="1:6" x14ac:dyDescent="0.3">
      <c r="A1497">
        <v>60885211</v>
      </c>
      <c r="B1497" s="1">
        <v>42937</v>
      </c>
      <c r="C1497" s="2">
        <v>0.5782870370370371</v>
      </c>
      <c r="D1497" s="2">
        <v>0.58940972222222221</v>
      </c>
      <c r="E1497">
        <f t="shared" si="46"/>
        <v>0</v>
      </c>
      <c r="F1497">
        <f t="shared" si="47"/>
        <v>1</v>
      </c>
    </row>
    <row r="1498" spans="1:6" x14ac:dyDescent="0.3">
      <c r="A1498">
        <v>4379415</v>
      </c>
      <c r="B1498" s="1">
        <v>42937</v>
      </c>
      <c r="C1498" s="2">
        <v>0.57983796296296297</v>
      </c>
      <c r="D1498" s="2">
        <v>0.58756944444444448</v>
      </c>
      <c r="E1498">
        <f t="shared" si="46"/>
        <v>1</v>
      </c>
      <c r="F1498">
        <f t="shared" si="47"/>
        <v>0</v>
      </c>
    </row>
    <row r="1499" spans="1:6" x14ac:dyDescent="0.3">
      <c r="A1499">
        <v>22747425</v>
      </c>
      <c r="B1499" s="1">
        <v>42937</v>
      </c>
      <c r="C1499" s="2">
        <v>0.58520833333333333</v>
      </c>
      <c r="D1499" s="2">
        <v>0.59646990740740746</v>
      </c>
      <c r="E1499">
        <f t="shared" si="46"/>
        <v>0</v>
      </c>
      <c r="F1499">
        <f t="shared" si="47"/>
        <v>1</v>
      </c>
    </row>
    <row r="1500" spans="1:6" x14ac:dyDescent="0.3">
      <c r="A1500">
        <v>3858766</v>
      </c>
      <c r="B1500" s="1">
        <v>42937</v>
      </c>
      <c r="C1500" s="2">
        <v>0.59026620370370375</v>
      </c>
      <c r="D1500" s="2">
        <v>0.59652777777777777</v>
      </c>
      <c r="E1500">
        <f t="shared" si="46"/>
        <v>1</v>
      </c>
      <c r="F1500">
        <f t="shared" si="47"/>
        <v>0</v>
      </c>
    </row>
    <row r="1501" spans="1:6" x14ac:dyDescent="0.3">
      <c r="A1501">
        <v>6231537</v>
      </c>
      <c r="B1501" s="1">
        <v>42937</v>
      </c>
      <c r="C1501" s="2">
        <v>0.59401620370370367</v>
      </c>
      <c r="D1501" s="2">
        <v>0.60012731481481485</v>
      </c>
      <c r="E1501">
        <f t="shared" si="46"/>
        <v>1</v>
      </c>
      <c r="F1501">
        <f t="shared" si="47"/>
        <v>0</v>
      </c>
    </row>
    <row r="1502" spans="1:6" x14ac:dyDescent="0.3">
      <c r="A1502">
        <v>1296262</v>
      </c>
      <c r="B1502" s="1">
        <v>42937</v>
      </c>
      <c r="C1502" s="2">
        <v>0.59712962962962968</v>
      </c>
      <c r="D1502" s="2">
        <v>0.6026273148148148</v>
      </c>
      <c r="E1502">
        <f t="shared" si="46"/>
        <v>1</v>
      </c>
      <c r="F1502">
        <f t="shared" si="47"/>
        <v>0</v>
      </c>
    </row>
    <row r="1503" spans="1:6" x14ac:dyDescent="0.3">
      <c r="A1503">
        <v>6175467</v>
      </c>
      <c r="B1503" s="1">
        <v>42937</v>
      </c>
      <c r="C1503" s="2">
        <v>0.60185185185185186</v>
      </c>
      <c r="D1503" s="2">
        <v>0.61021990740740739</v>
      </c>
      <c r="E1503">
        <f t="shared" si="46"/>
        <v>1</v>
      </c>
      <c r="F1503">
        <f t="shared" si="47"/>
        <v>0</v>
      </c>
    </row>
    <row r="1504" spans="1:6" x14ac:dyDescent="0.3">
      <c r="A1504">
        <v>6434255</v>
      </c>
      <c r="B1504" s="1">
        <v>42937</v>
      </c>
      <c r="C1504" s="2">
        <v>0.60196759259259258</v>
      </c>
      <c r="D1504" s="2">
        <v>0.60356481481481483</v>
      </c>
      <c r="E1504">
        <f t="shared" si="46"/>
        <v>1</v>
      </c>
      <c r="F1504">
        <f t="shared" si="47"/>
        <v>0</v>
      </c>
    </row>
    <row r="1505" spans="1:6" x14ac:dyDescent="0.3">
      <c r="A1505">
        <v>2723614</v>
      </c>
      <c r="B1505" s="1">
        <v>42937</v>
      </c>
      <c r="C1505" s="2">
        <v>0.60465277777777782</v>
      </c>
      <c r="D1505" s="2">
        <v>0.60886574074074074</v>
      </c>
      <c r="E1505">
        <f t="shared" si="46"/>
        <v>1</v>
      </c>
      <c r="F1505">
        <f t="shared" si="47"/>
        <v>0</v>
      </c>
    </row>
    <row r="1506" spans="1:6" x14ac:dyDescent="0.3">
      <c r="A1506">
        <v>92326393</v>
      </c>
      <c r="B1506" s="1">
        <v>42937</v>
      </c>
      <c r="C1506" s="2">
        <v>0.60782407407407402</v>
      </c>
      <c r="D1506" s="2">
        <v>0.61331018518518521</v>
      </c>
      <c r="E1506">
        <f t="shared" si="46"/>
        <v>0</v>
      </c>
      <c r="F1506">
        <f t="shared" si="47"/>
        <v>1</v>
      </c>
    </row>
    <row r="1507" spans="1:6" x14ac:dyDescent="0.3">
      <c r="A1507">
        <v>5039266</v>
      </c>
      <c r="B1507" s="1">
        <v>42937</v>
      </c>
      <c r="C1507" s="2">
        <v>0.6121875</v>
      </c>
      <c r="D1507" s="2">
        <v>0.6181712962962963</v>
      </c>
      <c r="E1507">
        <f t="shared" si="46"/>
        <v>1</v>
      </c>
      <c r="F1507">
        <f t="shared" si="47"/>
        <v>0</v>
      </c>
    </row>
    <row r="1508" spans="1:6" x14ac:dyDescent="0.3">
      <c r="A1508">
        <v>3861280</v>
      </c>
      <c r="B1508" s="1">
        <v>42937</v>
      </c>
      <c r="C1508" s="2">
        <v>0.6147569444444444</v>
      </c>
      <c r="D1508" s="2">
        <v>0.62420138888888888</v>
      </c>
      <c r="E1508">
        <f t="shared" si="46"/>
        <v>1</v>
      </c>
      <c r="F1508">
        <f t="shared" si="47"/>
        <v>0</v>
      </c>
    </row>
    <row r="1509" spans="1:6" x14ac:dyDescent="0.3">
      <c r="A1509">
        <v>3982833</v>
      </c>
      <c r="B1509" s="1">
        <v>42937</v>
      </c>
      <c r="C1509" s="2">
        <v>0.61690972222222229</v>
      </c>
      <c r="D1509" s="2">
        <v>0.62290509259259264</v>
      </c>
      <c r="E1509">
        <f t="shared" si="46"/>
        <v>1</v>
      </c>
      <c r="F1509">
        <f t="shared" si="47"/>
        <v>0</v>
      </c>
    </row>
    <row r="1510" spans="1:6" x14ac:dyDescent="0.3">
      <c r="A1510">
        <v>5835972</v>
      </c>
      <c r="B1510" s="1">
        <v>42937</v>
      </c>
      <c r="C1510" s="2">
        <v>0.6206828703703704</v>
      </c>
      <c r="D1510" s="2">
        <v>0.62291666666666667</v>
      </c>
      <c r="E1510">
        <f t="shared" si="46"/>
        <v>1</v>
      </c>
      <c r="F1510">
        <f t="shared" si="47"/>
        <v>0</v>
      </c>
    </row>
    <row r="1511" spans="1:6" x14ac:dyDescent="0.3">
      <c r="A1511">
        <v>98382147</v>
      </c>
      <c r="B1511" s="1">
        <v>42937</v>
      </c>
      <c r="C1511" s="2">
        <v>0.62484953703703705</v>
      </c>
      <c r="D1511" s="2">
        <v>0.62848379629629625</v>
      </c>
      <c r="E1511">
        <f t="shared" si="46"/>
        <v>0</v>
      </c>
      <c r="F1511">
        <f t="shared" si="47"/>
        <v>1</v>
      </c>
    </row>
    <row r="1512" spans="1:6" x14ac:dyDescent="0.3">
      <c r="A1512">
        <v>9427353</v>
      </c>
      <c r="B1512" s="1">
        <v>42937</v>
      </c>
      <c r="C1512" s="2">
        <v>0.62612268518518521</v>
      </c>
      <c r="D1512" s="2">
        <v>0.62835648148148149</v>
      </c>
      <c r="E1512">
        <f t="shared" si="46"/>
        <v>1</v>
      </c>
      <c r="F1512">
        <f t="shared" si="47"/>
        <v>0</v>
      </c>
    </row>
    <row r="1513" spans="1:6" x14ac:dyDescent="0.3">
      <c r="A1513">
        <v>11274735</v>
      </c>
      <c r="B1513" s="1">
        <v>42940</v>
      </c>
      <c r="C1513" s="2">
        <v>0.33624999999999999</v>
      </c>
      <c r="D1513" s="2">
        <v>0.34670138888888885</v>
      </c>
      <c r="E1513">
        <f t="shared" si="46"/>
        <v>0</v>
      </c>
      <c r="F1513">
        <f t="shared" si="47"/>
        <v>1</v>
      </c>
    </row>
    <row r="1514" spans="1:6" x14ac:dyDescent="0.3">
      <c r="A1514">
        <v>9727873</v>
      </c>
      <c r="B1514" s="1">
        <v>42940</v>
      </c>
      <c r="C1514" s="2">
        <v>0.33728009259259256</v>
      </c>
      <c r="D1514" s="2">
        <v>0.3429166666666667</v>
      </c>
      <c r="E1514">
        <f t="shared" si="46"/>
        <v>1</v>
      </c>
      <c r="F1514">
        <f t="shared" si="47"/>
        <v>0</v>
      </c>
    </row>
    <row r="1515" spans="1:6" x14ac:dyDescent="0.3">
      <c r="A1515">
        <v>4804872</v>
      </c>
      <c r="B1515" s="1">
        <v>42940</v>
      </c>
      <c r="C1515" s="2">
        <v>0.3402662037037037</v>
      </c>
      <c r="D1515" s="2">
        <v>0.34250000000000003</v>
      </c>
      <c r="E1515">
        <f t="shared" si="46"/>
        <v>1</v>
      </c>
      <c r="F1515">
        <f t="shared" si="47"/>
        <v>0</v>
      </c>
    </row>
    <row r="1516" spans="1:6" x14ac:dyDescent="0.3">
      <c r="A1516">
        <v>22583033</v>
      </c>
      <c r="B1516" s="1">
        <v>42940</v>
      </c>
      <c r="C1516" s="2">
        <v>0.34495370370370365</v>
      </c>
      <c r="D1516" s="2">
        <v>0.34678240740740746</v>
      </c>
      <c r="E1516">
        <f t="shared" si="46"/>
        <v>0</v>
      </c>
      <c r="F1516">
        <f t="shared" si="47"/>
        <v>1</v>
      </c>
    </row>
    <row r="1517" spans="1:6" x14ac:dyDescent="0.3">
      <c r="A1517">
        <v>4056070</v>
      </c>
      <c r="B1517" s="1">
        <v>42940</v>
      </c>
      <c r="C1517" s="2">
        <v>0.3480787037037037</v>
      </c>
      <c r="D1517" s="2">
        <v>0.35413194444444446</v>
      </c>
      <c r="E1517">
        <f t="shared" si="46"/>
        <v>1</v>
      </c>
      <c r="F1517">
        <f t="shared" si="47"/>
        <v>0</v>
      </c>
    </row>
    <row r="1518" spans="1:6" x14ac:dyDescent="0.3">
      <c r="A1518">
        <v>2701816</v>
      </c>
      <c r="B1518" s="1">
        <v>42940</v>
      </c>
      <c r="C1518" s="2">
        <v>0.34879629629629627</v>
      </c>
      <c r="D1518" s="2">
        <v>0.35699074074074072</v>
      </c>
      <c r="E1518">
        <f t="shared" si="46"/>
        <v>1</v>
      </c>
      <c r="F1518">
        <f t="shared" si="47"/>
        <v>0</v>
      </c>
    </row>
    <row r="1519" spans="1:6" x14ac:dyDescent="0.3">
      <c r="A1519">
        <v>20735440</v>
      </c>
      <c r="B1519" s="1">
        <v>42940</v>
      </c>
      <c r="C1519" s="2">
        <v>0.35041666666666665</v>
      </c>
      <c r="D1519" s="2">
        <v>0.35834490740740743</v>
      </c>
      <c r="E1519">
        <f t="shared" si="46"/>
        <v>0</v>
      </c>
      <c r="F1519">
        <f t="shared" si="47"/>
        <v>1</v>
      </c>
    </row>
    <row r="1520" spans="1:6" x14ac:dyDescent="0.3">
      <c r="A1520">
        <v>9076015</v>
      </c>
      <c r="B1520" s="1">
        <v>42940</v>
      </c>
      <c r="C1520" s="2">
        <v>0.35129629629629627</v>
      </c>
      <c r="D1520" s="2">
        <v>0.35626157407407405</v>
      </c>
      <c r="E1520">
        <f t="shared" si="46"/>
        <v>1</v>
      </c>
      <c r="F1520">
        <f t="shared" si="47"/>
        <v>0</v>
      </c>
    </row>
    <row r="1521" spans="1:6" x14ac:dyDescent="0.3">
      <c r="A1521">
        <v>11070759</v>
      </c>
      <c r="B1521" s="1">
        <v>42940</v>
      </c>
      <c r="C1521" s="2">
        <v>0.35653935185185182</v>
      </c>
      <c r="D1521" s="2">
        <v>0.35864583333333333</v>
      </c>
      <c r="E1521">
        <f t="shared" si="46"/>
        <v>0</v>
      </c>
      <c r="F1521">
        <f t="shared" si="47"/>
        <v>1</v>
      </c>
    </row>
    <row r="1522" spans="1:6" x14ac:dyDescent="0.3">
      <c r="A1522">
        <v>22176115</v>
      </c>
      <c r="B1522" s="1">
        <v>42940</v>
      </c>
      <c r="C1522" s="2">
        <v>0.35991898148148144</v>
      </c>
      <c r="D1522" s="2">
        <v>0.36880787037037038</v>
      </c>
      <c r="E1522">
        <f t="shared" si="46"/>
        <v>0</v>
      </c>
      <c r="F1522">
        <f t="shared" si="47"/>
        <v>1</v>
      </c>
    </row>
    <row r="1523" spans="1:6" x14ac:dyDescent="0.3">
      <c r="A1523">
        <v>7456918</v>
      </c>
      <c r="B1523" s="1">
        <v>42940</v>
      </c>
      <c r="C1523" s="2">
        <v>0.36061342592592593</v>
      </c>
      <c r="D1523" s="2">
        <v>0.36667824074074074</v>
      </c>
      <c r="E1523">
        <f t="shared" si="46"/>
        <v>1</v>
      </c>
      <c r="F1523">
        <f t="shared" si="47"/>
        <v>0</v>
      </c>
    </row>
    <row r="1524" spans="1:6" x14ac:dyDescent="0.3">
      <c r="A1524">
        <v>6896787</v>
      </c>
      <c r="B1524" s="1">
        <v>42940</v>
      </c>
      <c r="C1524" s="2">
        <v>0.36243055555555559</v>
      </c>
      <c r="D1524" s="2">
        <v>0.3699305555555556</v>
      </c>
      <c r="E1524">
        <f t="shared" si="46"/>
        <v>1</v>
      </c>
      <c r="F1524">
        <f t="shared" si="47"/>
        <v>0</v>
      </c>
    </row>
    <row r="1525" spans="1:6" x14ac:dyDescent="0.3">
      <c r="A1525">
        <v>6561564994</v>
      </c>
      <c r="B1525" s="1">
        <v>42940</v>
      </c>
      <c r="C1525" s="2">
        <v>0.36334490740740738</v>
      </c>
      <c r="D1525" s="2">
        <v>0.3696875</v>
      </c>
      <c r="E1525">
        <f t="shared" si="46"/>
        <v>0</v>
      </c>
      <c r="F1525">
        <f t="shared" si="47"/>
        <v>0</v>
      </c>
    </row>
    <row r="1526" spans="1:6" x14ac:dyDescent="0.3">
      <c r="A1526">
        <v>8414788</v>
      </c>
      <c r="B1526" s="1">
        <v>42940</v>
      </c>
      <c r="C1526" s="2">
        <v>0.36887731481481478</v>
      </c>
      <c r="D1526" s="2">
        <v>0.37443287037037037</v>
      </c>
      <c r="E1526">
        <f t="shared" si="46"/>
        <v>1</v>
      </c>
      <c r="F1526">
        <f t="shared" si="47"/>
        <v>0</v>
      </c>
    </row>
    <row r="1527" spans="1:6" x14ac:dyDescent="0.3">
      <c r="A1527">
        <v>7896629</v>
      </c>
      <c r="B1527" s="1">
        <v>42940</v>
      </c>
      <c r="C1527" s="2">
        <v>0.37025462962962963</v>
      </c>
      <c r="D1527" s="2">
        <v>0.3785648148148148</v>
      </c>
      <c r="E1527">
        <f t="shared" si="46"/>
        <v>1</v>
      </c>
      <c r="F1527">
        <f t="shared" si="47"/>
        <v>0</v>
      </c>
    </row>
    <row r="1528" spans="1:6" x14ac:dyDescent="0.3">
      <c r="A1528">
        <v>5970183</v>
      </c>
      <c r="B1528" s="1">
        <v>42940</v>
      </c>
      <c r="C1528" s="2">
        <v>0.3715046296296296</v>
      </c>
      <c r="D1528" s="2">
        <v>0.37246527777777777</v>
      </c>
      <c r="E1528">
        <f t="shared" si="46"/>
        <v>1</v>
      </c>
      <c r="F1528">
        <f t="shared" si="47"/>
        <v>0</v>
      </c>
    </row>
    <row r="1529" spans="1:6" x14ac:dyDescent="0.3">
      <c r="A1529">
        <v>57891628</v>
      </c>
      <c r="B1529" s="1">
        <v>42940</v>
      </c>
      <c r="C1529" s="2">
        <v>0.37296296296296294</v>
      </c>
      <c r="D1529" s="2">
        <v>0.38413194444444443</v>
      </c>
      <c r="E1529">
        <f t="shared" si="46"/>
        <v>0</v>
      </c>
      <c r="F1529">
        <f t="shared" si="47"/>
        <v>1</v>
      </c>
    </row>
    <row r="1530" spans="1:6" x14ac:dyDescent="0.3">
      <c r="A1530">
        <v>53378457</v>
      </c>
      <c r="B1530" s="1">
        <v>42940</v>
      </c>
      <c r="C1530" s="2">
        <v>0.37773148148148145</v>
      </c>
      <c r="D1530" s="2">
        <v>0.38680555555555557</v>
      </c>
      <c r="E1530">
        <f t="shared" si="46"/>
        <v>0</v>
      </c>
      <c r="F1530">
        <f t="shared" si="47"/>
        <v>1</v>
      </c>
    </row>
    <row r="1531" spans="1:6" x14ac:dyDescent="0.3">
      <c r="A1531">
        <v>88666908</v>
      </c>
      <c r="B1531" s="1">
        <v>42940</v>
      </c>
      <c r="C1531" s="2">
        <v>0.37983796296296296</v>
      </c>
      <c r="D1531" s="2">
        <v>0.38929398148148148</v>
      </c>
      <c r="E1531">
        <f t="shared" si="46"/>
        <v>0</v>
      </c>
      <c r="F1531">
        <f t="shared" si="47"/>
        <v>1</v>
      </c>
    </row>
    <row r="1532" spans="1:6" x14ac:dyDescent="0.3">
      <c r="A1532">
        <v>9279730</v>
      </c>
      <c r="B1532" s="1">
        <v>42940</v>
      </c>
      <c r="C1532" s="2">
        <v>0.38046296296296295</v>
      </c>
      <c r="D1532" s="2">
        <v>0.38836805555555554</v>
      </c>
      <c r="E1532">
        <f t="shared" si="46"/>
        <v>1</v>
      </c>
      <c r="F1532">
        <f t="shared" si="47"/>
        <v>0</v>
      </c>
    </row>
    <row r="1533" spans="1:6" x14ac:dyDescent="0.3">
      <c r="A1533">
        <v>2928766</v>
      </c>
      <c r="B1533" s="1">
        <v>42940</v>
      </c>
      <c r="C1533" s="2">
        <v>0.38156250000000003</v>
      </c>
      <c r="D1533" s="2">
        <v>0.38934027777777774</v>
      </c>
      <c r="E1533">
        <f t="shared" si="46"/>
        <v>1</v>
      </c>
      <c r="F1533">
        <f t="shared" si="47"/>
        <v>0</v>
      </c>
    </row>
    <row r="1534" spans="1:6" x14ac:dyDescent="0.3">
      <c r="A1534">
        <v>4334364</v>
      </c>
      <c r="B1534" s="1">
        <v>42940</v>
      </c>
      <c r="C1534" s="2">
        <v>0.38379629629629625</v>
      </c>
      <c r="D1534" s="2">
        <v>0.39385416666666667</v>
      </c>
      <c r="E1534">
        <f t="shared" si="46"/>
        <v>1</v>
      </c>
      <c r="F1534">
        <f t="shared" si="47"/>
        <v>0</v>
      </c>
    </row>
    <row r="1535" spans="1:6" x14ac:dyDescent="0.3">
      <c r="A1535">
        <v>8405292</v>
      </c>
      <c r="B1535" s="1">
        <v>42940</v>
      </c>
      <c r="C1535" s="2">
        <v>0.38635416666666672</v>
      </c>
      <c r="D1535" s="2">
        <v>0.39378472222222222</v>
      </c>
      <c r="E1535">
        <f t="shared" si="46"/>
        <v>1</v>
      </c>
      <c r="F1535">
        <f t="shared" si="47"/>
        <v>0</v>
      </c>
    </row>
    <row r="1536" spans="1:6" x14ac:dyDescent="0.3">
      <c r="A1536">
        <v>9870841</v>
      </c>
      <c r="B1536" s="1">
        <v>42940</v>
      </c>
      <c r="C1536" s="2">
        <v>0.39209490740740738</v>
      </c>
      <c r="D1536" s="2">
        <v>0.39672453703703708</v>
      </c>
      <c r="E1536">
        <f t="shared" si="46"/>
        <v>1</v>
      </c>
      <c r="F1536">
        <f t="shared" si="47"/>
        <v>0</v>
      </c>
    </row>
    <row r="1537" spans="1:6" x14ac:dyDescent="0.3">
      <c r="A1537">
        <v>9722484</v>
      </c>
      <c r="B1537" s="1">
        <v>42940</v>
      </c>
      <c r="C1537" s="2">
        <v>0.39383101851851854</v>
      </c>
      <c r="D1537" s="2">
        <v>0.39630787037037035</v>
      </c>
      <c r="E1537">
        <f t="shared" si="46"/>
        <v>1</v>
      </c>
      <c r="F1537">
        <f t="shared" si="47"/>
        <v>0</v>
      </c>
    </row>
    <row r="1538" spans="1:6" x14ac:dyDescent="0.3">
      <c r="A1538">
        <v>1159432</v>
      </c>
      <c r="B1538" s="1">
        <v>42940</v>
      </c>
      <c r="C1538" s="2">
        <v>0.39391203703703703</v>
      </c>
      <c r="D1538" s="2">
        <v>0.39478009259259261</v>
      </c>
      <c r="E1538">
        <f t="shared" si="46"/>
        <v>1</v>
      </c>
      <c r="F1538">
        <f t="shared" si="47"/>
        <v>0</v>
      </c>
    </row>
    <row r="1539" spans="1:6" x14ac:dyDescent="0.3">
      <c r="A1539">
        <v>25194612</v>
      </c>
      <c r="B1539" s="1">
        <v>42940</v>
      </c>
      <c r="C1539" s="2">
        <v>0.39516203703703701</v>
      </c>
      <c r="D1539" s="2">
        <v>0.4057986111111111</v>
      </c>
      <c r="E1539">
        <f t="shared" ref="E1539:E1602" si="48">IF(LEN(A1539)=7,1,0)</f>
        <v>0</v>
      </c>
      <c r="F1539">
        <f t="shared" ref="F1539:F1602" si="49">IF(LEN(A1539)=8,1,0)</f>
        <v>1</v>
      </c>
    </row>
    <row r="1540" spans="1:6" x14ac:dyDescent="0.3">
      <c r="A1540">
        <v>1117628</v>
      </c>
      <c r="B1540" s="1">
        <v>42940</v>
      </c>
      <c r="C1540" s="2">
        <v>0.39614583333333336</v>
      </c>
      <c r="D1540" s="2">
        <v>0.39976851851851852</v>
      </c>
      <c r="E1540">
        <f t="shared" si="48"/>
        <v>1</v>
      </c>
      <c r="F1540">
        <f t="shared" si="49"/>
        <v>0</v>
      </c>
    </row>
    <row r="1541" spans="1:6" x14ac:dyDescent="0.3">
      <c r="A1541">
        <v>3624713</v>
      </c>
      <c r="B1541" s="1">
        <v>42940</v>
      </c>
      <c r="C1541" s="2">
        <v>0.39864583333333337</v>
      </c>
      <c r="D1541" s="2">
        <v>0.40440972222222221</v>
      </c>
      <c r="E1541">
        <f t="shared" si="48"/>
        <v>1</v>
      </c>
      <c r="F1541">
        <f t="shared" si="49"/>
        <v>0</v>
      </c>
    </row>
    <row r="1542" spans="1:6" x14ac:dyDescent="0.3">
      <c r="A1542">
        <v>5616210</v>
      </c>
      <c r="B1542" s="1">
        <v>42940</v>
      </c>
      <c r="C1542" s="2">
        <v>0.39956018518518516</v>
      </c>
      <c r="D1542" s="2">
        <v>0.40803240740740737</v>
      </c>
      <c r="E1542">
        <f t="shared" si="48"/>
        <v>1</v>
      </c>
      <c r="F1542">
        <f t="shared" si="49"/>
        <v>0</v>
      </c>
    </row>
    <row r="1543" spans="1:6" x14ac:dyDescent="0.3">
      <c r="A1543">
        <v>6772052</v>
      </c>
      <c r="B1543" s="1">
        <v>42940</v>
      </c>
      <c r="C1543" s="2">
        <v>0.40263888888888894</v>
      </c>
      <c r="D1543" s="2">
        <v>0.40825231481481478</v>
      </c>
      <c r="E1543">
        <f t="shared" si="48"/>
        <v>1</v>
      </c>
      <c r="F1543">
        <f t="shared" si="49"/>
        <v>0</v>
      </c>
    </row>
    <row r="1544" spans="1:6" x14ac:dyDescent="0.3">
      <c r="A1544">
        <v>3305212</v>
      </c>
      <c r="B1544" s="1">
        <v>42940</v>
      </c>
      <c r="C1544" s="2">
        <v>0.40641203703703704</v>
      </c>
      <c r="D1544" s="2">
        <v>0.41187499999999999</v>
      </c>
      <c r="E1544">
        <f t="shared" si="48"/>
        <v>1</v>
      </c>
      <c r="F1544">
        <f t="shared" si="49"/>
        <v>0</v>
      </c>
    </row>
    <row r="1545" spans="1:6" x14ac:dyDescent="0.3">
      <c r="A1545">
        <v>72701808</v>
      </c>
      <c r="B1545" s="1">
        <v>42940</v>
      </c>
      <c r="C1545" s="2">
        <v>0.40930555555555559</v>
      </c>
      <c r="D1545" s="2">
        <v>0.41968749999999999</v>
      </c>
      <c r="E1545">
        <f t="shared" si="48"/>
        <v>0</v>
      </c>
      <c r="F1545">
        <f t="shared" si="49"/>
        <v>1</v>
      </c>
    </row>
    <row r="1546" spans="1:6" x14ac:dyDescent="0.3">
      <c r="A1546">
        <v>4285095</v>
      </c>
      <c r="B1546" s="1">
        <v>42940</v>
      </c>
      <c r="C1546" s="2">
        <v>0.41351851851851856</v>
      </c>
      <c r="D1546" s="2">
        <v>0.41790509259259262</v>
      </c>
      <c r="E1546">
        <f t="shared" si="48"/>
        <v>1</v>
      </c>
      <c r="F1546">
        <f t="shared" si="49"/>
        <v>0</v>
      </c>
    </row>
    <row r="1547" spans="1:6" x14ac:dyDescent="0.3">
      <c r="A1547">
        <v>2585298</v>
      </c>
      <c r="B1547" s="1">
        <v>42940</v>
      </c>
      <c r="C1547" s="2">
        <v>0.41853009259259261</v>
      </c>
      <c r="D1547" s="2">
        <v>0.42252314814814818</v>
      </c>
      <c r="E1547">
        <f t="shared" si="48"/>
        <v>1</v>
      </c>
      <c r="F1547">
        <f t="shared" si="49"/>
        <v>0</v>
      </c>
    </row>
    <row r="1548" spans="1:6" x14ac:dyDescent="0.3">
      <c r="A1548">
        <v>2947035</v>
      </c>
      <c r="B1548" s="1">
        <v>42940</v>
      </c>
      <c r="C1548" s="2">
        <v>0.42241898148148144</v>
      </c>
      <c r="D1548" s="2">
        <v>0.4286342592592593</v>
      </c>
      <c r="E1548">
        <f t="shared" si="48"/>
        <v>1</v>
      </c>
      <c r="F1548">
        <f t="shared" si="49"/>
        <v>0</v>
      </c>
    </row>
    <row r="1549" spans="1:6" x14ac:dyDescent="0.3">
      <c r="A1549">
        <v>6615729</v>
      </c>
      <c r="B1549" s="1">
        <v>42940</v>
      </c>
      <c r="C1549" s="2">
        <v>0.42561342592592594</v>
      </c>
      <c r="D1549" s="2">
        <v>0.42799768518518522</v>
      </c>
      <c r="E1549">
        <f t="shared" si="48"/>
        <v>1</v>
      </c>
      <c r="F1549">
        <f t="shared" si="49"/>
        <v>0</v>
      </c>
    </row>
    <row r="1550" spans="1:6" x14ac:dyDescent="0.3">
      <c r="A1550">
        <v>2135609</v>
      </c>
      <c r="B1550" s="1">
        <v>42940</v>
      </c>
      <c r="C1550" s="2">
        <v>0.42563657407407413</v>
      </c>
      <c r="D1550" s="2">
        <v>0.42670138888888887</v>
      </c>
      <c r="E1550">
        <f t="shared" si="48"/>
        <v>1</v>
      </c>
      <c r="F1550">
        <f t="shared" si="49"/>
        <v>0</v>
      </c>
    </row>
    <row r="1551" spans="1:6" x14ac:dyDescent="0.3">
      <c r="A1551">
        <v>2697566</v>
      </c>
      <c r="B1551" s="1">
        <v>42940</v>
      </c>
      <c r="C1551" s="2">
        <v>0.42951388888888892</v>
      </c>
      <c r="D1551" s="2">
        <v>0.44059027777777776</v>
      </c>
      <c r="E1551">
        <f t="shared" si="48"/>
        <v>1</v>
      </c>
      <c r="F1551">
        <f t="shared" si="49"/>
        <v>0</v>
      </c>
    </row>
    <row r="1552" spans="1:6" x14ac:dyDescent="0.3">
      <c r="A1552">
        <v>2569721</v>
      </c>
      <c r="B1552" s="1">
        <v>42940</v>
      </c>
      <c r="C1552" s="2">
        <v>0.43133101851851857</v>
      </c>
      <c r="D1552" s="2">
        <v>0.43762731481481482</v>
      </c>
      <c r="E1552">
        <f t="shared" si="48"/>
        <v>1</v>
      </c>
      <c r="F1552">
        <f t="shared" si="49"/>
        <v>0</v>
      </c>
    </row>
    <row r="1553" spans="1:6" x14ac:dyDescent="0.3">
      <c r="A1553">
        <v>96375379</v>
      </c>
      <c r="B1553" s="1">
        <v>42940</v>
      </c>
      <c r="C1553" s="2">
        <v>0.43637731481481484</v>
      </c>
      <c r="D1553" s="2">
        <v>0.44526620370370368</v>
      </c>
      <c r="E1553">
        <f t="shared" si="48"/>
        <v>0</v>
      </c>
      <c r="F1553">
        <f t="shared" si="49"/>
        <v>1</v>
      </c>
    </row>
    <row r="1554" spans="1:6" x14ac:dyDescent="0.3">
      <c r="A1554">
        <v>3968528766</v>
      </c>
      <c r="B1554" s="1">
        <v>42940</v>
      </c>
      <c r="C1554" s="2">
        <v>0.44081018518518517</v>
      </c>
      <c r="D1554" s="2">
        <v>0.44767361111111109</v>
      </c>
      <c r="E1554">
        <f t="shared" si="48"/>
        <v>0</v>
      </c>
      <c r="F1554">
        <f t="shared" si="49"/>
        <v>0</v>
      </c>
    </row>
    <row r="1555" spans="1:6" x14ac:dyDescent="0.3">
      <c r="A1555">
        <v>8133585</v>
      </c>
      <c r="B1555" s="1">
        <v>42940</v>
      </c>
      <c r="C1555" s="2">
        <v>0.44185185185185188</v>
      </c>
      <c r="D1555" s="2">
        <v>0.44634259259259257</v>
      </c>
      <c r="E1555">
        <f t="shared" si="48"/>
        <v>1</v>
      </c>
      <c r="F1555">
        <f t="shared" si="49"/>
        <v>0</v>
      </c>
    </row>
    <row r="1556" spans="1:6" x14ac:dyDescent="0.3">
      <c r="A1556">
        <v>45232967</v>
      </c>
      <c r="B1556" s="1">
        <v>42940</v>
      </c>
      <c r="C1556" s="2">
        <v>0.44629629629629625</v>
      </c>
      <c r="D1556" s="2">
        <v>0.44753472222222218</v>
      </c>
      <c r="E1556">
        <f t="shared" si="48"/>
        <v>0</v>
      </c>
      <c r="F1556">
        <f t="shared" si="49"/>
        <v>1</v>
      </c>
    </row>
    <row r="1557" spans="1:6" x14ac:dyDescent="0.3">
      <c r="A1557">
        <v>8900603</v>
      </c>
      <c r="B1557" s="1">
        <v>42940</v>
      </c>
      <c r="C1557" s="2">
        <v>0.44680555555555551</v>
      </c>
      <c r="D1557" s="2">
        <v>0.45518518518518519</v>
      </c>
      <c r="E1557">
        <f t="shared" si="48"/>
        <v>1</v>
      </c>
      <c r="F1557">
        <f t="shared" si="49"/>
        <v>0</v>
      </c>
    </row>
    <row r="1558" spans="1:6" x14ac:dyDescent="0.3">
      <c r="A1558">
        <v>9413315</v>
      </c>
      <c r="B1558" s="1">
        <v>42940</v>
      </c>
      <c r="C1558" s="2">
        <v>0.4490277777777778</v>
      </c>
      <c r="D1558" s="2">
        <v>0.45984953703703701</v>
      </c>
      <c r="E1558">
        <f t="shared" si="48"/>
        <v>1</v>
      </c>
      <c r="F1558">
        <f t="shared" si="49"/>
        <v>0</v>
      </c>
    </row>
    <row r="1559" spans="1:6" x14ac:dyDescent="0.3">
      <c r="A1559">
        <v>9781981</v>
      </c>
      <c r="B1559" s="1">
        <v>42940</v>
      </c>
      <c r="C1559" s="2">
        <v>0.45392361111111112</v>
      </c>
      <c r="D1559" s="2">
        <v>0.45820601851851855</v>
      </c>
      <c r="E1559">
        <f t="shared" si="48"/>
        <v>1</v>
      </c>
      <c r="F1559">
        <f t="shared" si="49"/>
        <v>0</v>
      </c>
    </row>
    <row r="1560" spans="1:6" x14ac:dyDescent="0.3">
      <c r="A1560">
        <v>9527543</v>
      </c>
      <c r="B1560" s="1">
        <v>42940</v>
      </c>
      <c r="C1560" s="2">
        <v>0.45481481481481478</v>
      </c>
      <c r="D1560" s="2">
        <v>0.45863425925925921</v>
      </c>
      <c r="E1560">
        <f t="shared" si="48"/>
        <v>1</v>
      </c>
      <c r="F1560">
        <f t="shared" si="49"/>
        <v>0</v>
      </c>
    </row>
    <row r="1561" spans="1:6" x14ac:dyDescent="0.3">
      <c r="A1561">
        <v>91626903</v>
      </c>
      <c r="B1561" s="1">
        <v>42940</v>
      </c>
      <c r="C1561" s="2">
        <v>0.45930555555555558</v>
      </c>
      <c r="D1561" s="2">
        <v>0.46885416666666663</v>
      </c>
      <c r="E1561">
        <f t="shared" si="48"/>
        <v>0</v>
      </c>
      <c r="F1561">
        <f t="shared" si="49"/>
        <v>1</v>
      </c>
    </row>
    <row r="1562" spans="1:6" x14ac:dyDescent="0.3">
      <c r="A1562">
        <v>1475008</v>
      </c>
      <c r="B1562" s="1">
        <v>42940</v>
      </c>
      <c r="C1562" s="2">
        <v>0.46489583333333334</v>
      </c>
      <c r="D1562" s="2">
        <v>0.47530092592592593</v>
      </c>
      <c r="E1562">
        <f t="shared" si="48"/>
        <v>1</v>
      </c>
      <c r="F1562">
        <f t="shared" si="49"/>
        <v>0</v>
      </c>
    </row>
    <row r="1563" spans="1:6" x14ac:dyDescent="0.3">
      <c r="A1563">
        <v>4767842</v>
      </c>
      <c r="B1563" s="1">
        <v>42940</v>
      </c>
      <c r="C1563" s="2">
        <v>0.46971064814814811</v>
      </c>
      <c r="D1563" s="2">
        <v>0.47116898148148145</v>
      </c>
      <c r="E1563">
        <f t="shared" si="48"/>
        <v>1</v>
      </c>
      <c r="F1563">
        <f t="shared" si="49"/>
        <v>0</v>
      </c>
    </row>
    <row r="1564" spans="1:6" x14ac:dyDescent="0.3">
      <c r="A1564">
        <v>64586869</v>
      </c>
      <c r="B1564" s="1">
        <v>42940</v>
      </c>
      <c r="C1564" s="2">
        <v>0.47188657407407408</v>
      </c>
      <c r="D1564" s="2">
        <v>0.47260416666666666</v>
      </c>
      <c r="E1564">
        <f t="shared" si="48"/>
        <v>0</v>
      </c>
      <c r="F1564">
        <f t="shared" si="49"/>
        <v>1</v>
      </c>
    </row>
    <row r="1565" spans="1:6" x14ac:dyDescent="0.3">
      <c r="A1565">
        <v>7066389</v>
      </c>
      <c r="B1565" s="1">
        <v>42940</v>
      </c>
      <c r="C1565" s="2">
        <v>0.47590277777777779</v>
      </c>
      <c r="D1565" s="2">
        <v>0.47621527777777778</v>
      </c>
      <c r="E1565">
        <f t="shared" si="48"/>
        <v>1</v>
      </c>
      <c r="F1565">
        <f t="shared" si="49"/>
        <v>0</v>
      </c>
    </row>
    <row r="1566" spans="1:6" x14ac:dyDescent="0.3">
      <c r="A1566">
        <v>28791070</v>
      </c>
      <c r="B1566" s="1">
        <v>42940</v>
      </c>
      <c r="C1566" s="2">
        <v>0.48082175925925924</v>
      </c>
      <c r="D1566" s="2">
        <v>0.4913541666666667</v>
      </c>
      <c r="E1566">
        <f t="shared" si="48"/>
        <v>0</v>
      </c>
      <c r="F1566">
        <f t="shared" si="49"/>
        <v>1</v>
      </c>
    </row>
    <row r="1567" spans="1:6" x14ac:dyDescent="0.3">
      <c r="A1567">
        <v>5094248</v>
      </c>
      <c r="B1567" s="1">
        <v>42940</v>
      </c>
      <c r="C1567" s="2">
        <v>0.48358796296296297</v>
      </c>
      <c r="D1567" s="2">
        <v>0.48965277777777777</v>
      </c>
      <c r="E1567">
        <f t="shared" si="48"/>
        <v>1</v>
      </c>
      <c r="F1567">
        <f t="shared" si="49"/>
        <v>0</v>
      </c>
    </row>
    <row r="1568" spans="1:6" x14ac:dyDescent="0.3">
      <c r="A1568">
        <v>44882393</v>
      </c>
      <c r="B1568" s="1">
        <v>42940</v>
      </c>
      <c r="C1568" s="2">
        <v>0.4866550925925926</v>
      </c>
      <c r="D1568" s="2">
        <v>0.4952893518518518</v>
      </c>
      <c r="E1568">
        <f t="shared" si="48"/>
        <v>0</v>
      </c>
      <c r="F1568">
        <f t="shared" si="49"/>
        <v>1</v>
      </c>
    </row>
    <row r="1569" spans="1:6" x14ac:dyDescent="0.3">
      <c r="A1569">
        <v>29391132</v>
      </c>
      <c r="B1569" s="1">
        <v>42940</v>
      </c>
      <c r="C1569" s="2">
        <v>0.48770833333333335</v>
      </c>
      <c r="D1569" s="2">
        <v>0.49613425925925925</v>
      </c>
      <c r="E1569">
        <f t="shared" si="48"/>
        <v>0</v>
      </c>
      <c r="F1569">
        <f t="shared" si="49"/>
        <v>1</v>
      </c>
    </row>
    <row r="1570" spans="1:6" x14ac:dyDescent="0.3">
      <c r="A1570">
        <v>9892639</v>
      </c>
      <c r="B1570" s="1">
        <v>42940</v>
      </c>
      <c r="C1570" s="2">
        <v>0.48836805555555557</v>
      </c>
      <c r="D1570" s="2">
        <v>0.48893518518518514</v>
      </c>
      <c r="E1570">
        <f t="shared" si="48"/>
        <v>1</v>
      </c>
      <c r="F1570">
        <f t="shared" si="49"/>
        <v>0</v>
      </c>
    </row>
    <row r="1571" spans="1:6" x14ac:dyDescent="0.3">
      <c r="A1571">
        <v>3979295</v>
      </c>
      <c r="B1571" s="1">
        <v>42940</v>
      </c>
      <c r="C1571" s="2">
        <v>0.49062500000000003</v>
      </c>
      <c r="D1571" s="2">
        <v>0.49767361111111108</v>
      </c>
      <c r="E1571">
        <f t="shared" si="48"/>
        <v>1</v>
      </c>
      <c r="F1571">
        <f t="shared" si="49"/>
        <v>0</v>
      </c>
    </row>
    <row r="1572" spans="1:6" x14ac:dyDescent="0.3">
      <c r="A1572">
        <v>8471219</v>
      </c>
      <c r="B1572" s="1">
        <v>42940</v>
      </c>
      <c r="C1572" s="2">
        <v>0.49229166666666663</v>
      </c>
      <c r="D1572" s="2">
        <v>0.49554398148148149</v>
      </c>
      <c r="E1572">
        <f t="shared" si="48"/>
        <v>1</v>
      </c>
      <c r="F1572">
        <f t="shared" si="49"/>
        <v>0</v>
      </c>
    </row>
    <row r="1573" spans="1:6" x14ac:dyDescent="0.3">
      <c r="A1573">
        <v>5631380</v>
      </c>
      <c r="B1573" s="1">
        <v>42940</v>
      </c>
      <c r="C1573" s="2">
        <v>0.49274305555555559</v>
      </c>
      <c r="D1573" s="2">
        <v>0.50315972222222227</v>
      </c>
      <c r="E1573">
        <f t="shared" si="48"/>
        <v>1</v>
      </c>
      <c r="F1573">
        <f t="shared" si="49"/>
        <v>0</v>
      </c>
    </row>
    <row r="1574" spans="1:6" x14ac:dyDescent="0.3">
      <c r="A1574">
        <v>6309138</v>
      </c>
      <c r="B1574" s="1">
        <v>42940</v>
      </c>
      <c r="C1574" s="2">
        <v>0.49416666666666664</v>
      </c>
      <c r="D1574" s="2">
        <v>0.49465277777777777</v>
      </c>
      <c r="E1574">
        <f t="shared" si="48"/>
        <v>1</v>
      </c>
      <c r="F1574">
        <f t="shared" si="49"/>
        <v>0</v>
      </c>
    </row>
    <row r="1575" spans="1:6" x14ac:dyDescent="0.3">
      <c r="A1575">
        <v>72287838</v>
      </c>
      <c r="B1575" s="1">
        <v>42940</v>
      </c>
      <c r="C1575" s="2">
        <v>0.49633101851851852</v>
      </c>
      <c r="D1575" s="2">
        <v>0.50209490740740736</v>
      </c>
      <c r="E1575">
        <f t="shared" si="48"/>
        <v>0</v>
      </c>
      <c r="F1575">
        <f t="shared" si="49"/>
        <v>1</v>
      </c>
    </row>
    <row r="1576" spans="1:6" x14ac:dyDescent="0.3">
      <c r="A1576">
        <v>2515441</v>
      </c>
      <c r="B1576" s="1">
        <v>42940</v>
      </c>
      <c r="C1576" s="2">
        <v>0.49857638888888894</v>
      </c>
      <c r="D1576" s="2">
        <v>0.50195601851851845</v>
      </c>
      <c r="E1576">
        <f t="shared" si="48"/>
        <v>1</v>
      </c>
      <c r="F1576">
        <f t="shared" si="49"/>
        <v>0</v>
      </c>
    </row>
    <row r="1577" spans="1:6" x14ac:dyDescent="0.3">
      <c r="A1577">
        <v>8056387</v>
      </c>
      <c r="B1577" s="1">
        <v>42940</v>
      </c>
      <c r="C1577" s="2">
        <v>0.50306712962962963</v>
      </c>
      <c r="D1577" s="2">
        <v>0.51333333333333331</v>
      </c>
      <c r="E1577">
        <f t="shared" si="48"/>
        <v>1</v>
      </c>
      <c r="F1577">
        <f t="shared" si="49"/>
        <v>0</v>
      </c>
    </row>
    <row r="1578" spans="1:6" x14ac:dyDescent="0.3">
      <c r="A1578">
        <v>5489867</v>
      </c>
      <c r="B1578" s="1">
        <v>42940</v>
      </c>
      <c r="C1578" s="2">
        <v>0.50583333333333336</v>
      </c>
      <c r="D1578" s="2">
        <v>0.51407407407407402</v>
      </c>
      <c r="E1578">
        <f t="shared" si="48"/>
        <v>1</v>
      </c>
      <c r="F1578">
        <f t="shared" si="49"/>
        <v>0</v>
      </c>
    </row>
    <row r="1579" spans="1:6" x14ac:dyDescent="0.3">
      <c r="A1579">
        <v>5528648</v>
      </c>
      <c r="B1579" s="1">
        <v>42940</v>
      </c>
      <c r="C1579" s="2">
        <v>0.50611111111111107</v>
      </c>
      <c r="D1579" s="2">
        <v>0.51354166666666667</v>
      </c>
      <c r="E1579">
        <f t="shared" si="48"/>
        <v>1</v>
      </c>
      <c r="F1579">
        <f t="shared" si="49"/>
        <v>0</v>
      </c>
    </row>
    <row r="1580" spans="1:6" x14ac:dyDescent="0.3">
      <c r="A1580">
        <v>4293872</v>
      </c>
      <c r="B1580" s="1">
        <v>42940</v>
      </c>
      <c r="C1580" s="2">
        <v>0.50714120370370364</v>
      </c>
      <c r="D1580" s="2">
        <v>0.51232638888888882</v>
      </c>
      <c r="E1580">
        <f t="shared" si="48"/>
        <v>1</v>
      </c>
      <c r="F1580">
        <f t="shared" si="49"/>
        <v>0</v>
      </c>
    </row>
    <row r="1581" spans="1:6" x14ac:dyDescent="0.3">
      <c r="A1581">
        <v>99625946</v>
      </c>
      <c r="B1581" s="1">
        <v>42940</v>
      </c>
      <c r="C1581" s="2">
        <v>0.51270833333333332</v>
      </c>
      <c r="D1581" s="2">
        <v>0.52407407407407403</v>
      </c>
      <c r="E1581">
        <f t="shared" si="48"/>
        <v>0</v>
      </c>
      <c r="F1581">
        <f t="shared" si="49"/>
        <v>1</v>
      </c>
    </row>
    <row r="1582" spans="1:6" x14ac:dyDescent="0.3">
      <c r="A1582">
        <v>9827875</v>
      </c>
      <c r="B1582" s="1">
        <v>42940</v>
      </c>
      <c r="C1582" s="2">
        <v>0.51512731481481489</v>
      </c>
      <c r="D1582" s="2">
        <v>0.51954861111111106</v>
      </c>
      <c r="E1582">
        <f t="shared" si="48"/>
        <v>1</v>
      </c>
      <c r="F1582">
        <f t="shared" si="49"/>
        <v>0</v>
      </c>
    </row>
    <row r="1583" spans="1:6" x14ac:dyDescent="0.3">
      <c r="A1583">
        <v>40120881</v>
      </c>
      <c r="B1583" s="1">
        <v>42940</v>
      </c>
      <c r="C1583" s="2">
        <v>0.51746527777777784</v>
      </c>
      <c r="D1583" s="2">
        <v>0.52686342592592594</v>
      </c>
      <c r="E1583">
        <f t="shared" si="48"/>
        <v>0</v>
      </c>
      <c r="F1583">
        <f t="shared" si="49"/>
        <v>1</v>
      </c>
    </row>
    <row r="1584" spans="1:6" x14ac:dyDescent="0.3">
      <c r="A1584">
        <v>42373338</v>
      </c>
      <c r="B1584" s="1">
        <v>42940</v>
      </c>
      <c r="C1584" s="2">
        <v>0.51962962962962966</v>
      </c>
      <c r="D1584" s="2">
        <v>0.53030092592592593</v>
      </c>
      <c r="E1584">
        <f t="shared" si="48"/>
        <v>0</v>
      </c>
      <c r="F1584">
        <f t="shared" si="49"/>
        <v>1</v>
      </c>
    </row>
    <row r="1585" spans="1:6" x14ac:dyDescent="0.3">
      <c r="A1585">
        <v>39697250</v>
      </c>
      <c r="B1585" s="1">
        <v>42940</v>
      </c>
      <c r="C1585" s="2">
        <v>0.52520833333333339</v>
      </c>
      <c r="D1585" s="2">
        <v>0.52866898148148145</v>
      </c>
      <c r="E1585">
        <f t="shared" si="48"/>
        <v>0</v>
      </c>
      <c r="F1585">
        <f t="shared" si="49"/>
        <v>1</v>
      </c>
    </row>
    <row r="1586" spans="1:6" x14ac:dyDescent="0.3">
      <c r="A1586">
        <v>55464931</v>
      </c>
      <c r="B1586" s="1">
        <v>42940</v>
      </c>
      <c r="C1586" s="2">
        <v>0.5285185185185185</v>
      </c>
      <c r="D1586" s="2">
        <v>0.53349537037037031</v>
      </c>
      <c r="E1586">
        <f t="shared" si="48"/>
        <v>0</v>
      </c>
      <c r="F1586">
        <f t="shared" si="49"/>
        <v>1</v>
      </c>
    </row>
    <row r="1587" spans="1:6" x14ac:dyDescent="0.3">
      <c r="A1587">
        <v>3616291</v>
      </c>
      <c r="B1587" s="1">
        <v>42940</v>
      </c>
      <c r="C1587" s="2">
        <v>0.53403935185185192</v>
      </c>
      <c r="D1587" s="2">
        <v>0.54538194444444443</v>
      </c>
      <c r="E1587">
        <f t="shared" si="48"/>
        <v>1</v>
      </c>
      <c r="F1587">
        <f t="shared" si="49"/>
        <v>0</v>
      </c>
    </row>
    <row r="1588" spans="1:6" x14ac:dyDescent="0.3">
      <c r="A1588">
        <v>3473734</v>
      </c>
      <c r="B1588" s="1">
        <v>42940</v>
      </c>
      <c r="C1588" s="2">
        <v>0.53949074074074077</v>
      </c>
      <c r="D1588" s="2">
        <v>0.54844907407407406</v>
      </c>
      <c r="E1588">
        <f t="shared" si="48"/>
        <v>1</v>
      </c>
      <c r="F1588">
        <f t="shared" si="49"/>
        <v>0</v>
      </c>
    </row>
    <row r="1589" spans="1:6" x14ac:dyDescent="0.3">
      <c r="A1589">
        <v>63492662</v>
      </c>
      <c r="B1589" s="1">
        <v>42940</v>
      </c>
      <c r="C1589" s="2">
        <v>0.54060185185185183</v>
      </c>
      <c r="D1589" s="2">
        <v>0.54240740740740734</v>
      </c>
      <c r="E1589">
        <f t="shared" si="48"/>
        <v>0</v>
      </c>
      <c r="F1589">
        <f t="shared" si="49"/>
        <v>1</v>
      </c>
    </row>
    <row r="1590" spans="1:6" x14ac:dyDescent="0.3">
      <c r="A1590">
        <v>2104331</v>
      </c>
      <c r="B1590" s="1">
        <v>42940</v>
      </c>
      <c r="C1590" s="2">
        <v>0.54410879629629627</v>
      </c>
      <c r="D1590" s="2">
        <v>0.55207175925925933</v>
      </c>
      <c r="E1590">
        <f t="shared" si="48"/>
        <v>1</v>
      </c>
      <c r="F1590">
        <f t="shared" si="49"/>
        <v>0</v>
      </c>
    </row>
    <row r="1591" spans="1:6" x14ac:dyDescent="0.3">
      <c r="A1591">
        <v>9555643</v>
      </c>
      <c r="B1591" s="1">
        <v>42940</v>
      </c>
      <c r="C1591" s="2">
        <v>0.54478009259259264</v>
      </c>
      <c r="D1591" s="2">
        <v>0.55106481481481484</v>
      </c>
      <c r="E1591">
        <f t="shared" si="48"/>
        <v>1</v>
      </c>
      <c r="F1591">
        <f t="shared" si="49"/>
        <v>0</v>
      </c>
    </row>
    <row r="1592" spans="1:6" x14ac:dyDescent="0.3">
      <c r="A1592">
        <v>5220235</v>
      </c>
      <c r="B1592" s="1">
        <v>42940</v>
      </c>
      <c r="C1592" s="2">
        <v>0.54741898148148149</v>
      </c>
      <c r="D1592" s="2">
        <v>0.54915509259259265</v>
      </c>
      <c r="E1592">
        <f t="shared" si="48"/>
        <v>1</v>
      </c>
      <c r="F1592">
        <f t="shared" si="49"/>
        <v>0</v>
      </c>
    </row>
    <row r="1593" spans="1:6" x14ac:dyDescent="0.3">
      <c r="A1593">
        <v>26254490</v>
      </c>
      <c r="B1593" s="1">
        <v>42940</v>
      </c>
      <c r="C1593" s="2">
        <v>0.54773148148148143</v>
      </c>
      <c r="D1593" s="2">
        <v>0.55074074074074075</v>
      </c>
      <c r="E1593">
        <f t="shared" si="48"/>
        <v>0</v>
      </c>
      <c r="F1593">
        <f t="shared" si="49"/>
        <v>1</v>
      </c>
    </row>
    <row r="1594" spans="1:6" x14ac:dyDescent="0.3">
      <c r="A1594">
        <v>26463662</v>
      </c>
      <c r="B1594" s="1">
        <v>42940</v>
      </c>
      <c r="C1594" s="2">
        <v>0.55153935185185188</v>
      </c>
      <c r="D1594" s="2">
        <v>0.56090277777777775</v>
      </c>
      <c r="E1594">
        <f t="shared" si="48"/>
        <v>0</v>
      </c>
      <c r="F1594">
        <f t="shared" si="49"/>
        <v>1</v>
      </c>
    </row>
    <row r="1595" spans="1:6" x14ac:dyDescent="0.3">
      <c r="A1595">
        <v>2853860</v>
      </c>
      <c r="B1595" s="1">
        <v>42940</v>
      </c>
      <c r="C1595" s="2">
        <v>0.55491898148148155</v>
      </c>
      <c r="D1595" s="2">
        <v>0.55787037037037035</v>
      </c>
      <c r="E1595">
        <f t="shared" si="48"/>
        <v>1</v>
      </c>
      <c r="F1595">
        <f t="shared" si="49"/>
        <v>0</v>
      </c>
    </row>
    <row r="1596" spans="1:6" x14ac:dyDescent="0.3">
      <c r="A1596">
        <v>1829028</v>
      </c>
      <c r="B1596" s="1">
        <v>42940</v>
      </c>
      <c r="C1596" s="2">
        <v>0.5602893518518518</v>
      </c>
      <c r="D1596" s="2">
        <v>0.57128472222222226</v>
      </c>
      <c r="E1596">
        <f t="shared" si="48"/>
        <v>1</v>
      </c>
      <c r="F1596">
        <f t="shared" si="49"/>
        <v>0</v>
      </c>
    </row>
    <row r="1597" spans="1:6" x14ac:dyDescent="0.3">
      <c r="A1597">
        <v>1365581</v>
      </c>
      <c r="B1597" s="1">
        <v>42940</v>
      </c>
      <c r="C1597" s="2">
        <v>0.56196759259259255</v>
      </c>
      <c r="D1597" s="2">
        <v>0.57019675925925928</v>
      </c>
      <c r="E1597">
        <f t="shared" si="48"/>
        <v>1</v>
      </c>
      <c r="F1597">
        <f t="shared" si="49"/>
        <v>0</v>
      </c>
    </row>
    <row r="1598" spans="1:6" x14ac:dyDescent="0.3">
      <c r="A1598">
        <v>66800387</v>
      </c>
      <c r="B1598" s="1">
        <v>42940</v>
      </c>
      <c r="C1598" s="2">
        <v>0.5634837962962963</v>
      </c>
      <c r="D1598" s="2">
        <v>0.56763888888888892</v>
      </c>
      <c r="E1598">
        <f t="shared" si="48"/>
        <v>0</v>
      </c>
      <c r="F1598">
        <f t="shared" si="49"/>
        <v>1</v>
      </c>
    </row>
    <row r="1599" spans="1:6" x14ac:dyDescent="0.3">
      <c r="A1599">
        <v>9282666</v>
      </c>
      <c r="B1599" s="1">
        <v>42940</v>
      </c>
      <c r="C1599" s="2">
        <v>0.56879629629629636</v>
      </c>
      <c r="D1599" s="2">
        <v>0.56934027777777774</v>
      </c>
      <c r="E1599">
        <f t="shared" si="48"/>
        <v>1</v>
      </c>
      <c r="F1599">
        <f t="shared" si="49"/>
        <v>0</v>
      </c>
    </row>
    <row r="1600" spans="1:6" x14ac:dyDescent="0.3">
      <c r="A1600">
        <v>7994769</v>
      </c>
      <c r="B1600" s="1">
        <v>42940</v>
      </c>
      <c r="C1600" s="2">
        <v>0.56980324074074074</v>
      </c>
      <c r="D1600" s="2">
        <v>0.57826388888888891</v>
      </c>
      <c r="E1600">
        <f t="shared" si="48"/>
        <v>1</v>
      </c>
      <c r="F1600">
        <f t="shared" si="49"/>
        <v>0</v>
      </c>
    </row>
    <row r="1601" spans="1:6" x14ac:dyDescent="0.3">
      <c r="A1601">
        <v>3638038</v>
      </c>
      <c r="B1601" s="1">
        <v>42940</v>
      </c>
      <c r="C1601" s="2">
        <v>0.57262731481481477</v>
      </c>
      <c r="D1601" s="2">
        <v>0.57846064814814813</v>
      </c>
      <c r="E1601">
        <f t="shared" si="48"/>
        <v>1</v>
      </c>
      <c r="F1601">
        <f t="shared" si="49"/>
        <v>0</v>
      </c>
    </row>
    <row r="1602" spans="1:6" x14ac:dyDescent="0.3">
      <c r="A1602">
        <v>5221005</v>
      </c>
      <c r="B1602" s="1">
        <v>42940</v>
      </c>
      <c r="C1602" s="2">
        <v>0.57321759259259253</v>
      </c>
      <c r="D1602" s="2">
        <v>0.57461805555555556</v>
      </c>
      <c r="E1602">
        <f t="shared" si="48"/>
        <v>1</v>
      </c>
      <c r="F1602">
        <f t="shared" si="49"/>
        <v>0</v>
      </c>
    </row>
    <row r="1603" spans="1:6" x14ac:dyDescent="0.3">
      <c r="A1603">
        <v>3150344</v>
      </c>
      <c r="B1603" s="1">
        <v>42940</v>
      </c>
      <c r="C1603" s="2">
        <v>0.57322916666666668</v>
      </c>
      <c r="D1603" s="2">
        <v>0.58089120370370373</v>
      </c>
      <c r="E1603">
        <f t="shared" ref="E1603:E1666" si="50">IF(LEN(A1603)=7,1,0)</f>
        <v>1</v>
      </c>
      <c r="F1603">
        <f t="shared" ref="F1603:F1666" si="51">IF(LEN(A1603)=8,1,0)</f>
        <v>0</v>
      </c>
    </row>
    <row r="1604" spans="1:6" x14ac:dyDescent="0.3">
      <c r="A1604">
        <v>2780765</v>
      </c>
      <c r="B1604" s="1">
        <v>42940</v>
      </c>
      <c r="C1604" s="2">
        <v>0.57582175925925927</v>
      </c>
      <c r="D1604" s="2">
        <v>0.57693287037037033</v>
      </c>
      <c r="E1604">
        <f t="shared" si="50"/>
        <v>1</v>
      </c>
      <c r="F1604">
        <f t="shared" si="51"/>
        <v>0</v>
      </c>
    </row>
    <row r="1605" spans="1:6" x14ac:dyDescent="0.3">
      <c r="A1605">
        <v>3720500</v>
      </c>
      <c r="B1605" s="1">
        <v>42940</v>
      </c>
      <c r="C1605" s="2">
        <v>0.57660879629629636</v>
      </c>
      <c r="D1605" s="2">
        <v>0.58250000000000002</v>
      </c>
      <c r="E1605">
        <f t="shared" si="50"/>
        <v>1</v>
      </c>
      <c r="F1605">
        <f t="shared" si="51"/>
        <v>0</v>
      </c>
    </row>
    <row r="1606" spans="1:6" x14ac:dyDescent="0.3">
      <c r="A1606">
        <v>89419064</v>
      </c>
      <c r="B1606" s="1">
        <v>42940</v>
      </c>
      <c r="C1606" s="2">
        <v>0.5785069444444445</v>
      </c>
      <c r="D1606" s="2">
        <v>0.58456018518518515</v>
      </c>
      <c r="E1606">
        <f t="shared" si="50"/>
        <v>0</v>
      </c>
      <c r="F1606">
        <f t="shared" si="51"/>
        <v>1</v>
      </c>
    </row>
    <row r="1607" spans="1:6" x14ac:dyDescent="0.3">
      <c r="A1607">
        <v>9961121</v>
      </c>
      <c r="B1607" s="1">
        <v>42940</v>
      </c>
      <c r="C1607" s="2">
        <v>0.58304398148148151</v>
      </c>
      <c r="D1607" s="2">
        <v>0.58518518518518514</v>
      </c>
      <c r="E1607">
        <f t="shared" si="50"/>
        <v>1</v>
      </c>
      <c r="F1607">
        <f t="shared" si="51"/>
        <v>0</v>
      </c>
    </row>
    <row r="1608" spans="1:6" x14ac:dyDescent="0.3">
      <c r="A1608">
        <v>5303411</v>
      </c>
      <c r="B1608" s="1">
        <v>42940</v>
      </c>
      <c r="C1608" s="2">
        <v>0.58652777777777776</v>
      </c>
      <c r="D1608" s="2">
        <v>0.5917824074074074</v>
      </c>
      <c r="E1608">
        <f t="shared" si="50"/>
        <v>1</v>
      </c>
      <c r="F1608">
        <f t="shared" si="51"/>
        <v>0</v>
      </c>
    </row>
    <row r="1609" spans="1:6" x14ac:dyDescent="0.3">
      <c r="A1609">
        <v>4657345</v>
      </c>
      <c r="B1609" s="1">
        <v>42940</v>
      </c>
      <c r="C1609" s="2">
        <v>0.58981481481481479</v>
      </c>
      <c r="D1609" s="2">
        <v>0.59037037037037032</v>
      </c>
      <c r="E1609">
        <f t="shared" si="50"/>
        <v>1</v>
      </c>
      <c r="F1609">
        <f t="shared" si="51"/>
        <v>0</v>
      </c>
    </row>
    <row r="1610" spans="1:6" x14ac:dyDescent="0.3">
      <c r="A1610">
        <v>5850216</v>
      </c>
      <c r="B1610" s="1">
        <v>42940</v>
      </c>
      <c r="C1610" s="2">
        <v>0.59325231481481489</v>
      </c>
      <c r="D1610" s="2">
        <v>0.59866898148148151</v>
      </c>
      <c r="E1610">
        <f t="shared" si="50"/>
        <v>1</v>
      </c>
      <c r="F1610">
        <f t="shared" si="51"/>
        <v>0</v>
      </c>
    </row>
    <row r="1611" spans="1:6" x14ac:dyDescent="0.3">
      <c r="A1611">
        <v>4927402</v>
      </c>
      <c r="B1611" s="1">
        <v>42940</v>
      </c>
      <c r="C1611" s="2">
        <v>0.59351851851851845</v>
      </c>
      <c r="D1611" s="2">
        <v>0.60163194444444446</v>
      </c>
      <c r="E1611">
        <f t="shared" si="50"/>
        <v>1</v>
      </c>
      <c r="F1611">
        <f t="shared" si="51"/>
        <v>0</v>
      </c>
    </row>
    <row r="1612" spans="1:6" x14ac:dyDescent="0.3">
      <c r="A1612">
        <v>60113139</v>
      </c>
      <c r="B1612" s="1">
        <v>42940</v>
      </c>
      <c r="C1612" s="2">
        <v>0.59663194444444445</v>
      </c>
      <c r="D1612" s="2">
        <v>0.60359953703703706</v>
      </c>
      <c r="E1612">
        <f t="shared" si="50"/>
        <v>0</v>
      </c>
      <c r="F1612">
        <f t="shared" si="51"/>
        <v>1</v>
      </c>
    </row>
    <row r="1613" spans="1:6" x14ac:dyDescent="0.3">
      <c r="A1613">
        <v>2644526</v>
      </c>
      <c r="B1613" s="1">
        <v>42940</v>
      </c>
      <c r="C1613" s="2">
        <v>0.59864583333333332</v>
      </c>
      <c r="D1613" s="2">
        <v>0.6056597222222222</v>
      </c>
      <c r="E1613">
        <f t="shared" si="50"/>
        <v>1</v>
      </c>
      <c r="F1613">
        <f t="shared" si="51"/>
        <v>0</v>
      </c>
    </row>
    <row r="1614" spans="1:6" x14ac:dyDescent="0.3">
      <c r="A1614">
        <v>7226610</v>
      </c>
      <c r="B1614" s="1">
        <v>42940</v>
      </c>
      <c r="C1614" s="2">
        <v>0.6005787037037037</v>
      </c>
      <c r="D1614" s="2">
        <v>0.6107407407407407</v>
      </c>
      <c r="E1614">
        <f t="shared" si="50"/>
        <v>1</v>
      </c>
      <c r="F1614">
        <f t="shared" si="51"/>
        <v>0</v>
      </c>
    </row>
    <row r="1615" spans="1:6" x14ac:dyDescent="0.3">
      <c r="A1615">
        <v>9328179</v>
      </c>
      <c r="B1615" s="1">
        <v>42940</v>
      </c>
      <c r="C1615" s="2">
        <v>0.60211805555555553</v>
      </c>
      <c r="D1615" s="2">
        <v>0.60282407407407412</v>
      </c>
      <c r="E1615">
        <f t="shared" si="50"/>
        <v>1</v>
      </c>
      <c r="F1615">
        <f t="shared" si="51"/>
        <v>0</v>
      </c>
    </row>
    <row r="1616" spans="1:6" x14ac:dyDescent="0.3">
      <c r="A1616">
        <v>7457716</v>
      </c>
      <c r="B1616" s="1">
        <v>42940</v>
      </c>
      <c r="C1616" s="2">
        <v>0.6068634259259259</v>
      </c>
      <c r="D1616" s="2">
        <v>0.61152777777777778</v>
      </c>
      <c r="E1616">
        <f t="shared" si="50"/>
        <v>1</v>
      </c>
      <c r="F1616">
        <f t="shared" si="51"/>
        <v>0</v>
      </c>
    </row>
    <row r="1617" spans="1:6" x14ac:dyDescent="0.3">
      <c r="A1617">
        <v>1739364</v>
      </c>
      <c r="B1617" s="1">
        <v>42940</v>
      </c>
      <c r="C1617" s="2">
        <v>0.61100694444444448</v>
      </c>
      <c r="D1617" s="2">
        <v>0.62071759259259263</v>
      </c>
      <c r="E1617">
        <f t="shared" si="50"/>
        <v>1</v>
      </c>
      <c r="F1617">
        <f t="shared" si="51"/>
        <v>0</v>
      </c>
    </row>
    <row r="1618" spans="1:6" x14ac:dyDescent="0.3">
      <c r="A1618">
        <v>1677537</v>
      </c>
      <c r="B1618" s="1">
        <v>42940</v>
      </c>
      <c r="C1618" s="2">
        <v>0.61471064814814813</v>
      </c>
      <c r="D1618" s="2">
        <v>0.62232638888888892</v>
      </c>
      <c r="E1618">
        <f t="shared" si="50"/>
        <v>1</v>
      </c>
      <c r="F1618">
        <f t="shared" si="51"/>
        <v>0</v>
      </c>
    </row>
    <row r="1619" spans="1:6" x14ac:dyDescent="0.3">
      <c r="A1619">
        <v>55614678</v>
      </c>
      <c r="B1619" s="1">
        <v>42940</v>
      </c>
      <c r="C1619" s="2">
        <v>0.61826388888888884</v>
      </c>
      <c r="D1619" s="2">
        <v>0.62091435185185184</v>
      </c>
      <c r="E1619">
        <f t="shared" si="50"/>
        <v>0</v>
      </c>
      <c r="F1619">
        <f t="shared" si="51"/>
        <v>1</v>
      </c>
    </row>
    <row r="1620" spans="1:6" x14ac:dyDescent="0.3">
      <c r="A1620">
        <v>4272221</v>
      </c>
      <c r="B1620" s="1">
        <v>42940</v>
      </c>
      <c r="C1620" s="2">
        <v>0.62152777777777779</v>
      </c>
      <c r="D1620" s="2">
        <v>0.62572916666666667</v>
      </c>
      <c r="E1620">
        <f t="shared" si="50"/>
        <v>1</v>
      </c>
      <c r="F1620">
        <f t="shared" si="51"/>
        <v>0</v>
      </c>
    </row>
    <row r="1621" spans="1:6" x14ac:dyDescent="0.3">
      <c r="A1621">
        <v>1740380</v>
      </c>
      <c r="B1621" s="1">
        <v>42940</v>
      </c>
      <c r="C1621" s="2">
        <v>0.62605324074074076</v>
      </c>
      <c r="D1621" s="2">
        <v>0.63655092592592599</v>
      </c>
      <c r="E1621">
        <f t="shared" si="50"/>
        <v>1</v>
      </c>
      <c r="F1621">
        <f t="shared" si="51"/>
        <v>0</v>
      </c>
    </row>
    <row r="1622" spans="1:6" x14ac:dyDescent="0.3">
      <c r="A1622">
        <v>6005355</v>
      </c>
      <c r="B1622" s="1">
        <v>42941</v>
      </c>
      <c r="C1622" s="2">
        <v>0.33688657407407407</v>
      </c>
      <c r="D1622" s="2">
        <v>0.34452546296296299</v>
      </c>
      <c r="E1622">
        <f t="shared" si="50"/>
        <v>1</v>
      </c>
      <c r="F1622">
        <f t="shared" si="51"/>
        <v>0</v>
      </c>
    </row>
    <row r="1623" spans="1:6" x14ac:dyDescent="0.3">
      <c r="A1623">
        <v>2400590</v>
      </c>
      <c r="B1623" s="1">
        <v>42941</v>
      </c>
      <c r="C1623" s="2">
        <v>0.34145833333333336</v>
      </c>
      <c r="D1623" s="2">
        <v>0.34645833333333331</v>
      </c>
      <c r="E1623">
        <f t="shared" si="50"/>
        <v>1</v>
      </c>
      <c r="F1623">
        <f t="shared" si="51"/>
        <v>0</v>
      </c>
    </row>
    <row r="1624" spans="1:6" x14ac:dyDescent="0.3">
      <c r="A1624">
        <v>7918038</v>
      </c>
      <c r="B1624" s="1">
        <v>42941</v>
      </c>
      <c r="C1624" s="2">
        <v>0.34278935185185189</v>
      </c>
      <c r="D1624" s="2">
        <v>0.34370370370370368</v>
      </c>
      <c r="E1624">
        <f t="shared" si="50"/>
        <v>1</v>
      </c>
      <c r="F1624">
        <f t="shared" si="51"/>
        <v>0</v>
      </c>
    </row>
    <row r="1625" spans="1:6" x14ac:dyDescent="0.3">
      <c r="A1625">
        <v>7969038</v>
      </c>
      <c r="B1625" s="1">
        <v>42941</v>
      </c>
      <c r="C1625" s="2">
        <v>0.34605324074074079</v>
      </c>
      <c r="D1625" s="2">
        <v>0.35744212962962968</v>
      </c>
      <c r="E1625">
        <f t="shared" si="50"/>
        <v>1</v>
      </c>
      <c r="F1625">
        <f t="shared" si="51"/>
        <v>0</v>
      </c>
    </row>
    <row r="1626" spans="1:6" x14ac:dyDescent="0.3">
      <c r="A1626">
        <v>5833452</v>
      </c>
      <c r="B1626" s="1">
        <v>42941</v>
      </c>
      <c r="C1626" s="2">
        <v>0.34989583333333335</v>
      </c>
      <c r="D1626" s="2">
        <v>0.35214120370370372</v>
      </c>
      <c r="E1626">
        <f t="shared" si="50"/>
        <v>1</v>
      </c>
      <c r="F1626">
        <f t="shared" si="51"/>
        <v>0</v>
      </c>
    </row>
    <row r="1627" spans="1:6" x14ac:dyDescent="0.3">
      <c r="A1627">
        <v>11425383</v>
      </c>
      <c r="B1627" s="1">
        <v>42941</v>
      </c>
      <c r="C1627" s="2">
        <v>0.35267361111111112</v>
      </c>
      <c r="D1627" s="2">
        <v>0.36171296296296296</v>
      </c>
      <c r="E1627">
        <f t="shared" si="50"/>
        <v>0</v>
      </c>
      <c r="F1627">
        <f t="shared" si="51"/>
        <v>1</v>
      </c>
    </row>
    <row r="1628" spans="1:6" x14ac:dyDescent="0.3">
      <c r="A1628">
        <v>2900584</v>
      </c>
      <c r="B1628" s="1">
        <v>42941</v>
      </c>
      <c r="C1628" s="2">
        <v>0.35335648148148152</v>
      </c>
      <c r="D1628" s="2">
        <v>0.36329861111111111</v>
      </c>
      <c r="E1628">
        <f t="shared" si="50"/>
        <v>1</v>
      </c>
      <c r="F1628">
        <f t="shared" si="51"/>
        <v>0</v>
      </c>
    </row>
    <row r="1629" spans="1:6" x14ac:dyDescent="0.3">
      <c r="A1629">
        <v>77705897</v>
      </c>
      <c r="B1629" s="1">
        <v>42941</v>
      </c>
      <c r="C1629" s="2">
        <v>0.35603009259259261</v>
      </c>
      <c r="D1629" s="2">
        <v>0.35928240740740741</v>
      </c>
      <c r="E1629">
        <f t="shared" si="50"/>
        <v>0</v>
      </c>
      <c r="F1629">
        <f t="shared" si="51"/>
        <v>1</v>
      </c>
    </row>
    <row r="1630" spans="1:6" x14ac:dyDescent="0.3">
      <c r="A1630">
        <v>48497496</v>
      </c>
      <c r="B1630" s="1">
        <v>42941</v>
      </c>
      <c r="C1630" s="2">
        <v>0.35881944444444441</v>
      </c>
      <c r="D1630" s="2">
        <v>0.36379629629629634</v>
      </c>
      <c r="E1630">
        <f t="shared" si="50"/>
        <v>0</v>
      </c>
      <c r="F1630">
        <f t="shared" si="51"/>
        <v>1</v>
      </c>
    </row>
    <row r="1631" spans="1:6" x14ac:dyDescent="0.3">
      <c r="A1631">
        <v>98695684</v>
      </c>
      <c r="B1631" s="1">
        <v>42941</v>
      </c>
      <c r="C1631" s="2">
        <v>0.3634722222222222</v>
      </c>
      <c r="D1631" s="2">
        <v>0.37498842592592596</v>
      </c>
      <c r="E1631">
        <f t="shared" si="50"/>
        <v>0</v>
      </c>
      <c r="F1631">
        <f t="shared" si="51"/>
        <v>1</v>
      </c>
    </row>
    <row r="1632" spans="1:6" x14ac:dyDescent="0.3">
      <c r="A1632">
        <v>7712618</v>
      </c>
      <c r="B1632" s="1">
        <v>42941</v>
      </c>
      <c r="C1632" s="2">
        <v>0.36773148148148144</v>
      </c>
      <c r="D1632" s="2">
        <v>0.37118055555555557</v>
      </c>
      <c r="E1632">
        <f t="shared" si="50"/>
        <v>1</v>
      </c>
      <c r="F1632">
        <f t="shared" si="51"/>
        <v>0</v>
      </c>
    </row>
    <row r="1633" spans="1:6" x14ac:dyDescent="0.3">
      <c r="A1633">
        <v>8872311</v>
      </c>
      <c r="B1633" s="1">
        <v>42941</v>
      </c>
      <c r="C1633" s="2">
        <v>0.36854166666666671</v>
      </c>
      <c r="D1633" s="2">
        <v>0.37072916666666672</v>
      </c>
      <c r="E1633">
        <f t="shared" si="50"/>
        <v>1</v>
      </c>
      <c r="F1633">
        <f t="shared" si="51"/>
        <v>0</v>
      </c>
    </row>
    <row r="1634" spans="1:6" x14ac:dyDescent="0.3">
      <c r="A1634">
        <v>6056372</v>
      </c>
      <c r="B1634" s="1">
        <v>42941</v>
      </c>
      <c r="C1634" s="2">
        <v>0.36930555555555555</v>
      </c>
      <c r="D1634" s="2">
        <v>0.37615740740740744</v>
      </c>
      <c r="E1634">
        <f t="shared" si="50"/>
        <v>1</v>
      </c>
      <c r="F1634">
        <f t="shared" si="51"/>
        <v>0</v>
      </c>
    </row>
    <row r="1635" spans="1:6" x14ac:dyDescent="0.3">
      <c r="A1635">
        <v>8936656</v>
      </c>
      <c r="B1635" s="1">
        <v>42941</v>
      </c>
      <c r="C1635" s="2">
        <v>0.37222222222222223</v>
      </c>
      <c r="D1635" s="2">
        <v>0.37883101851851847</v>
      </c>
      <c r="E1635">
        <f t="shared" si="50"/>
        <v>1</v>
      </c>
      <c r="F1635">
        <f t="shared" si="51"/>
        <v>0</v>
      </c>
    </row>
    <row r="1636" spans="1:6" x14ac:dyDescent="0.3">
      <c r="A1636">
        <v>22966872</v>
      </c>
      <c r="B1636" s="1">
        <v>42941</v>
      </c>
      <c r="C1636" s="2">
        <v>0.37277777777777782</v>
      </c>
      <c r="D1636" s="2">
        <v>0.37791666666666668</v>
      </c>
      <c r="E1636">
        <f t="shared" si="50"/>
        <v>0</v>
      </c>
      <c r="F1636">
        <f t="shared" si="51"/>
        <v>1</v>
      </c>
    </row>
    <row r="1637" spans="1:6" x14ac:dyDescent="0.3">
      <c r="A1637">
        <v>3908162</v>
      </c>
      <c r="B1637" s="1">
        <v>42941</v>
      </c>
      <c r="C1637" s="2">
        <v>0.37805555555555559</v>
      </c>
      <c r="D1637" s="2">
        <v>0.38770833333333332</v>
      </c>
      <c r="E1637">
        <f t="shared" si="50"/>
        <v>1</v>
      </c>
      <c r="F1637">
        <f t="shared" si="51"/>
        <v>0</v>
      </c>
    </row>
    <row r="1638" spans="1:6" x14ac:dyDescent="0.3">
      <c r="A1638">
        <v>20485333</v>
      </c>
      <c r="B1638" s="1">
        <v>42941</v>
      </c>
      <c r="C1638" s="2">
        <v>0.38230324074074074</v>
      </c>
      <c r="D1638" s="2">
        <v>0.39293981481481483</v>
      </c>
      <c r="E1638">
        <f t="shared" si="50"/>
        <v>0</v>
      </c>
      <c r="F1638">
        <f t="shared" si="51"/>
        <v>1</v>
      </c>
    </row>
    <row r="1639" spans="1:6" x14ac:dyDescent="0.3">
      <c r="A1639">
        <v>78709747</v>
      </c>
      <c r="B1639" s="1">
        <v>42941</v>
      </c>
      <c r="C1639" s="2">
        <v>0.38638888888888889</v>
      </c>
      <c r="D1639" s="2">
        <v>0.38983796296296297</v>
      </c>
      <c r="E1639">
        <f t="shared" si="50"/>
        <v>0</v>
      </c>
      <c r="F1639">
        <f t="shared" si="51"/>
        <v>1</v>
      </c>
    </row>
    <row r="1640" spans="1:6" x14ac:dyDescent="0.3">
      <c r="A1640">
        <v>1859884</v>
      </c>
      <c r="B1640" s="1">
        <v>42941</v>
      </c>
      <c r="C1640" s="2">
        <v>0.38668981481481479</v>
      </c>
      <c r="D1640" s="2">
        <v>0.3913773148148148</v>
      </c>
      <c r="E1640">
        <f t="shared" si="50"/>
        <v>1</v>
      </c>
      <c r="F1640">
        <f t="shared" si="51"/>
        <v>0</v>
      </c>
    </row>
    <row r="1641" spans="1:6" x14ac:dyDescent="0.3">
      <c r="A1641">
        <v>2866546</v>
      </c>
      <c r="B1641" s="1">
        <v>42941</v>
      </c>
      <c r="C1641" s="2">
        <v>0.39038194444444446</v>
      </c>
      <c r="D1641" s="2">
        <v>0.39797453703703706</v>
      </c>
      <c r="E1641">
        <f t="shared" si="50"/>
        <v>1</v>
      </c>
      <c r="F1641">
        <f t="shared" si="51"/>
        <v>0</v>
      </c>
    </row>
    <row r="1642" spans="1:6" x14ac:dyDescent="0.3">
      <c r="A1642">
        <v>23715237</v>
      </c>
      <c r="B1642" s="1">
        <v>42941</v>
      </c>
      <c r="C1642" s="2">
        <v>0.39152777777777775</v>
      </c>
      <c r="D1642" s="2">
        <v>0.39559027777777778</v>
      </c>
      <c r="E1642">
        <f t="shared" si="50"/>
        <v>0</v>
      </c>
      <c r="F1642">
        <f t="shared" si="51"/>
        <v>1</v>
      </c>
    </row>
    <row r="1643" spans="1:6" x14ac:dyDescent="0.3">
      <c r="A1643">
        <v>6013508</v>
      </c>
      <c r="B1643" s="1">
        <v>42941</v>
      </c>
      <c r="C1643" s="2">
        <v>0.39195601851851852</v>
      </c>
      <c r="D1643" s="2">
        <v>0.39401620370370366</v>
      </c>
      <c r="E1643">
        <f t="shared" si="50"/>
        <v>1</v>
      </c>
      <c r="F1643">
        <f t="shared" si="51"/>
        <v>0</v>
      </c>
    </row>
    <row r="1644" spans="1:6" x14ac:dyDescent="0.3">
      <c r="A1644">
        <v>6175467</v>
      </c>
      <c r="B1644" s="1">
        <v>42941</v>
      </c>
      <c r="C1644" s="2">
        <v>0.39753472222222225</v>
      </c>
      <c r="D1644" s="2">
        <v>0.40424768518518522</v>
      </c>
      <c r="E1644">
        <f t="shared" si="50"/>
        <v>1</v>
      </c>
      <c r="F1644">
        <f t="shared" si="51"/>
        <v>0</v>
      </c>
    </row>
    <row r="1645" spans="1:6" x14ac:dyDescent="0.3">
      <c r="A1645">
        <v>22416837</v>
      </c>
      <c r="B1645" s="1">
        <v>42941</v>
      </c>
      <c r="C1645" s="2">
        <v>0.39881944444444445</v>
      </c>
      <c r="D1645" s="2">
        <v>0.40244212962962966</v>
      </c>
      <c r="E1645">
        <f t="shared" si="50"/>
        <v>0</v>
      </c>
      <c r="F1645">
        <f t="shared" si="51"/>
        <v>1</v>
      </c>
    </row>
    <row r="1646" spans="1:6" x14ac:dyDescent="0.3">
      <c r="A1646">
        <v>9065927</v>
      </c>
      <c r="B1646" s="1">
        <v>42941</v>
      </c>
      <c r="C1646" s="2">
        <v>0.3991898148148148</v>
      </c>
      <c r="D1646" s="2">
        <v>0.40934027777777776</v>
      </c>
      <c r="E1646">
        <f t="shared" si="50"/>
        <v>1</v>
      </c>
      <c r="F1646">
        <f t="shared" si="51"/>
        <v>0</v>
      </c>
    </row>
    <row r="1647" spans="1:6" x14ac:dyDescent="0.3">
      <c r="A1647">
        <v>8849918</v>
      </c>
      <c r="B1647" s="1">
        <v>42941</v>
      </c>
      <c r="C1647" s="2">
        <v>0.40263888888888894</v>
      </c>
      <c r="D1647" s="2">
        <v>0.40636574074074078</v>
      </c>
      <c r="E1647">
        <f t="shared" si="50"/>
        <v>1</v>
      </c>
      <c r="F1647">
        <f t="shared" si="51"/>
        <v>0</v>
      </c>
    </row>
    <row r="1648" spans="1:6" x14ac:dyDescent="0.3">
      <c r="A1648">
        <v>8250018</v>
      </c>
      <c r="B1648" s="1">
        <v>42941</v>
      </c>
      <c r="C1648" s="2">
        <v>0.40552083333333333</v>
      </c>
      <c r="D1648" s="2">
        <v>0.41104166666666669</v>
      </c>
      <c r="E1648">
        <f t="shared" si="50"/>
        <v>1</v>
      </c>
      <c r="F1648">
        <f t="shared" si="51"/>
        <v>0</v>
      </c>
    </row>
    <row r="1649" spans="1:6" x14ac:dyDescent="0.3">
      <c r="A1649">
        <v>20349502</v>
      </c>
      <c r="B1649" s="1">
        <v>42941</v>
      </c>
      <c r="C1649" s="2">
        <v>0.40979166666666672</v>
      </c>
      <c r="D1649" s="2">
        <v>0.41252314814814817</v>
      </c>
      <c r="E1649">
        <f t="shared" si="50"/>
        <v>0</v>
      </c>
      <c r="F1649">
        <f t="shared" si="51"/>
        <v>1</v>
      </c>
    </row>
    <row r="1650" spans="1:6" x14ac:dyDescent="0.3">
      <c r="A1650">
        <v>9894723</v>
      </c>
      <c r="B1650" s="1">
        <v>42941</v>
      </c>
      <c r="C1650" s="2">
        <v>0.40988425925925925</v>
      </c>
      <c r="D1650" s="2">
        <v>0.41157407407407409</v>
      </c>
      <c r="E1650">
        <f t="shared" si="50"/>
        <v>1</v>
      </c>
      <c r="F1650">
        <f t="shared" si="51"/>
        <v>0</v>
      </c>
    </row>
    <row r="1651" spans="1:6" x14ac:dyDescent="0.3">
      <c r="A1651">
        <v>9458504</v>
      </c>
      <c r="B1651" s="1">
        <v>42941</v>
      </c>
      <c r="C1651" s="2">
        <v>0.41054398148148147</v>
      </c>
      <c r="D1651" s="2">
        <v>0.41620370370370369</v>
      </c>
      <c r="E1651">
        <f t="shared" si="50"/>
        <v>1</v>
      </c>
      <c r="F1651">
        <f t="shared" si="51"/>
        <v>0</v>
      </c>
    </row>
    <row r="1652" spans="1:6" x14ac:dyDescent="0.3">
      <c r="A1652">
        <v>6741642</v>
      </c>
      <c r="B1652" s="1">
        <v>42941</v>
      </c>
      <c r="C1652" s="2">
        <v>0.41449074074074077</v>
      </c>
      <c r="D1652" s="2">
        <v>0.42371527777777779</v>
      </c>
      <c r="E1652">
        <f t="shared" si="50"/>
        <v>1</v>
      </c>
      <c r="F1652">
        <f t="shared" si="51"/>
        <v>0</v>
      </c>
    </row>
    <row r="1653" spans="1:6" x14ac:dyDescent="0.3">
      <c r="A1653">
        <v>4824710</v>
      </c>
      <c r="B1653" s="1">
        <v>42941</v>
      </c>
      <c r="C1653" s="2">
        <v>0.42008101851851848</v>
      </c>
      <c r="D1653" s="2">
        <v>0.4206597222222222</v>
      </c>
      <c r="E1653">
        <f t="shared" si="50"/>
        <v>1</v>
      </c>
      <c r="F1653">
        <f t="shared" si="51"/>
        <v>0</v>
      </c>
    </row>
    <row r="1654" spans="1:6" x14ac:dyDescent="0.3">
      <c r="A1654">
        <v>6465122</v>
      </c>
      <c r="B1654" s="1">
        <v>42941</v>
      </c>
      <c r="C1654" s="2">
        <v>0.42188657407407404</v>
      </c>
      <c r="D1654" s="2">
        <v>0.43138888888888888</v>
      </c>
      <c r="E1654">
        <f t="shared" si="50"/>
        <v>1</v>
      </c>
      <c r="F1654">
        <f t="shared" si="51"/>
        <v>0</v>
      </c>
    </row>
    <row r="1655" spans="1:6" x14ac:dyDescent="0.3">
      <c r="A1655">
        <v>6940373</v>
      </c>
      <c r="B1655" s="1">
        <v>42941</v>
      </c>
      <c r="C1655" s="2">
        <v>0.42711805555555554</v>
      </c>
      <c r="D1655" s="2">
        <v>0.43450231481481483</v>
      </c>
      <c r="E1655">
        <f t="shared" si="50"/>
        <v>1</v>
      </c>
      <c r="F1655">
        <f t="shared" si="51"/>
        <v>0</v>
      </c>
    </row>
    <row r="1656" spans="1:6" x14ac:dyDescent="0.3">
      <c r="A1656">
        <v>81613163</v>
      </c>
      <c r="B1656" s="1">
        <v>42941</v>
      </c>
      <c r="C1656" s="2">
        <v>0.43004629629629632</v>
      </c>
      <c r="D1656" s="2">
        <v>0.4385532407407407</v>
      </c>
      <c r="E1656">
        <f t="shared" si="50"/>
        <v>0</v>
      </c>
      <c r="F1656">
        <f t="shared" si="51"/>
        <v>1</v>
      </c>
    </row>
    <row r="1657" spans="1:6" x14ac:dyDescent="0.3">
      <c r="A1657">
        <v>9894998</v>
      </c>
      <c r="B1657" s="1">
        <v>42941</v>
      </c>
      <c r="C1657" s="2">
        <v>0.43446759259259254</v>
      </c>
      <c r="D1657" s="2">
        <v>0.44442129629629629</v>
      </c>
      <c r="E1657">
        <f t="shared" si="50"/>
        <v>1</v>
      </c>
      <c r="F1657">
        <f t="shared" si="51"/>
        <v>0</v>
      </c>
    </row>
    <row r="1658" spans="1:6" x14ac:dyDescent="0.3">
      <c r="A1658">
        <v>7663988</v>
      </c>
      <c r="B1658" s="1">
        <v>42941</v>
      </c>
      <c r="C1658" s="2">
        <v>0.43884259259259256</v>
      </c>
      <c r="D1658" s="2">
        <v>0.44464120370370369</v>
      </c>
      <c r="E1658">
        <f t="shared" si="50"/>
        <v>1</v>
      </c>
      <c r="F1658">
        <f t="shared" si="51"/>
        <v>0</v>
      </c>
    </row>
    <row r="1659" spans="1:6" x14ac:dyDescent="0.3">
      <c r="A1659">
        <v>29555837</v>
      </c>
      <c r="B1659" s="1">
        <v>42941</v>
      </c>
      <c r="C1659" s="2">
        <v>0.44231481481481483</v>
      </c>
      <c r="D1659" s="2">
        <v>0.45185185185185189</v>
      </c>
      <c r="E1659">
        <f t="shared" si="50"/>
        <v>0</v>
      </c>
      <c r="F1659">
        <f t="shared" si="51"/>
        <v>1</v>
      </c>
    </row>
    <row r="1660" spans="1:6" x14ac:dyDescent="0.3">
      <c r="A1660">
        <v>6890486</v>
      </c>
      <c r="B1660" s="1">
        <v>42941</v>
      </c>
      <c r="C1660" s="2">
        <v>0.44594907407407408</v>
      </c>
      <c r="D1660" s="2">
        <v>0.45099537037037035</v>
      </c>
      <c r="E1660">
        <f t="shared" si="50"/>
        <v>1</v>
      </c>
      <c r="F1660">
        <f t="shared" si="51"/>
        <v>0</v>
      </c>
    </row>
    <row r="1661" spans="1:6" x14ac:dyDescent="0.3">
      <c r="A1661">
        <v>1992079</v>
      </c>
      <c r="B1661" s="1">
        <v>42941</v>
      </c>
      <c r="C1661" s="2">
        <v>0.45004629629629633</v>
      </c>
      <c r="D1661" s="2">
        <v>0.45568287037037036</v>
      </c>
      <c r="E1661">
        <f t="shared" si="50"/>
        <v>1</v>
      </c>
      <c r="F1661">
        <f t="shared" si="51"/>
        <v>0</v>
      </c>
    </row>
    <row r="1662" spans="1:6" x14ac:dyDescent="0.3">
      <c r="A1662">
        <v>7599611</v>
      </c>
      <c r="B1662" s="1">
        <v>42941</v>
      </c>
      <c r="C1662" s="2">
        <v>0.45217592592592593</v>
      </c>
      <c r="D1662" s="2">
        <v>0.4568402777777778</v>
      </c>
      <c r="E1662">
        <f t="shared" si="50"/>
        <v>1</v>
      </c>
      <c r="F1662">
        <f t="shared" si="51"/>
        <v>0</v>
      </c>
    </row>
    <row r="1663" spans="1:6" x14ac:dyDescent="0.3">
      <c r="A1663">
        <v>1418351</v>
      </c>
      <c r="B1663" s="1">
        <v>42941</v>
      </c>
      <c r="C1663" s="2">
        <v>0.45377314814814818</v>
      </c>
      <c r="D1663" s="2">
        <v>0.45409722222222221</v>
      </c>
      <c r="E1663">
        <f t="shared" si="50"/>
        <v>1</v>
      </c>
      <c r="F1663">
        <f t="shared" si="51"/>
        <v>0</v>
      </c>
    </row>
    <row r="1664" spans="1:6" x14ac:dyDescent="0.3">
      <c r="A1664">
        <v>5883714</v>
      </c>
      <c r="B1664" s="1">
        <v>42941</v>
      </c>
      <c r="C1664" s="2">
        <v>0.45886574074074077</v>
      </c>
      <c r="D1664" s="2">
        <v>0.46630787037037041</v>
      </c>
      <c r="E1664">
        <f t="shared" si="50"/>
        <v>1</v>
      </c>
      <c r="F1664">
        <f t="shared" si="51"/>
        <v>0</v>
      </c>
    </row>
    <row r="1665" spans="1:6" x14ac:dyDescent="0.3">
      <c r="A1665">
        <v>1457083</v>
      </c>
      <c r="B1665" s="1">
        <v>42941</v>
      </c>
      <c r="C1665" s="2">
        <v>0.4638194444444444</v>
      </c>
      <c r="D1665" s="2">
        <v>0.47520833333333329</v>
      </c>
      <c r="E1665">
        <f t="shared" si="50"/>
        <v>1</v>
      </c>
      <c r="F1665">
        <f t="shared" si="51"/>
        <v>0</v>
      </c>
    </row>
    <row r="1666" spans="1:6" x14ac:dyDescent="0.3">
      <c r="A1666">
        <v>9948096</v>
      </c>
      <c r="B1666" s="1">
        <v>42941</v>
      </c>
      <c r="C1666" s="2">
        <v>0.4656481481481482</v>
      </c>
      <c r="D1666" s="2">
        <v>0.47028935185185183</v>
      </c>
      <c r="E1666">
        <f t="shared" si="50"/>
        <v>1</v>
      </c>
      <c r="F1666">
        <f t="shared" si="51"/>
        <v>0</v>
      </c>
    </row>
    <row r="1667" spans="1:6" x14ac:dyDescent="0.3">
      <c r="A1667">
        <v>2567031</v>
      </c>
      <c r="B1667" s="1">
        <v>42941</v>
      </c>
      <c r="C1667" s="2">
        <v>0.47077546296296297</v>
      </c>
      <c r="D1667" s="2">
        <v>0.47538194444444448</v>
      </c>
      <c r="E1667">
        <f t="shared" ref="E1667:E1730" si="52">IF(LEN(A1667)=7,1,0)</f>
        <v>1</v>
      </c>
      <c r="F1667">
        <f t="shared" ref="F1667:F1730" si="53">IF(LEN(A1667)=8,1,0)</f>
        <v>0</v>
      </c>
    </row>
    <row r="1668" spans="1:6" x14ac:dyDescent="0.3">
      <c r="A1668">
        <v>5952625</v>
      </c>
      <c r="B1668" s="1">
        <v>42941</v>
      </c>
      <c r="C1668" s="2">
        <v>0.4729976851851852</v>
      </c>
      <c r="D1668" s="2">
        <v>0.47553240740740743</v>
      </c>
      <c r="E1668">
        <f t="shared" si="52"/>
        <v>1</v>
      </c>
      <c r="F1668">
        <f t="shared" si="53"/>
        <v>0</v>
      </c>
    </row>
    <row r="1669" spans="1:6" x14ac:dyDescent="0.3">
      <c r="A1669">
        <v>8284495</v>
      </c>
      <c r="B1669" s="1">
        <v>42941</v>
      </c>
      <c r="C1669" s="2">
        <v>0.47385416666666669</v>
      </c>
      <c r="D1669" s="2">
        <v>0.47505787037037034</v>
      </c>
      <c r="E1669">
        <f t="shared" si="52"/>
        <v>1</v>
      </c>
      <c r="F1669">
        <f t="shared" si="53"/>
        <v>0</v>
      </c>
    </row>
    <row r="1670" spans="1:6" x14ac:dyDescent="0.3">
      <c r="A1670">
        <v>5354141</v>
      </c>
      <c r="B1670" s="1">
        <v>42941</v>
      </c>
      <c r="C1670" s="2">
        <v>0.47591435185185182</v>
      </c>
      <c r="D1670" s="2">
        <v>0.47734953703703703</v>
      </c>
      <c r="E1670">
        <f t="shared" si="52"/>
        <v>1</v>
      </c>
      <c r="F1670">
        <f t="shared" si="53"/>
        <v>0</v>
      </c>
    </row>
    <row r="1671" spans="1:6" x14ac:dyDescent="0.3">
      <c r="A1671">
        <v>5713477</v>
      </c>
      <c r="B1671" s="1">
        <v>42941</v>
      </c>
      <c r="C1671" s="2">
        <v>0.4770138888888889</v>
      </c>
      <c r="D1671" s="2">
        <v>0.48685185185185187</v>
      </c>
      <c r="E1671">
        <f t="shared" si="52"/>
        <v>1</v>
      </c>
      <c r="F1671">
        <f t="shared" si="53"/>
        <v>0</v>
      </c>
    </row>
    <row r="1672" spans="1:6" x14ac:dyDescent="0.3">
      <c r="A1672">
        <v>6865322</v>
      </c>
      <c r="B1672" s="1">
        <v>42941</v>
      </c>
      <c r="C1672" s="2">
        <v>0.47781249999999997</v>
      </c>
      <c r="D1672" s="2">
        <v>0.48425925925925922</v>
      </c>
      <c r="E1672">
        <f t="shared" si="52"/>
        <v>1</v>
      </c>
      <c r="F1672">
        <f t="shared" si="53"/>
        <v>0</v>
      </c>
    </row>
    <row r="1673" spans="1:6" x14ac:dyDescent="0.3">
      <c r="A1673">
        <v>9007177570</v>
      </c>
      <c r="B1673" s="1">
        <v>42941</v>
      </c>
      <c r="C1673" s="2">
        <v>0.47957175925925927</v>
      </c>
      <c r="D1673" s="2">
        <v>0.48254629629629631</v>
      </c>
      <c r="E1673">
        <f t="shared" si="52"/>
        <v>0</v>
      </c>
      <c r="F1673">
        <f t="shared" si="53"/>
        <v>0</v>
      </c>
    </row>
    <row r="1674" spans="1:6" x14ac:dyDescent="0.3">
      <c r="A1674">
        <v>49920930</v>
      </c>
      <c r="B1674" s="1">
        <v>42941</v>
      </c>
      <c r="C1674" s="2">
        <v>0.48457175925925927</v>
      </c>
      <c r="D1674" s="2">
        <v>0.48851851851851852</v>
      </c>
      <c r="E1674">
        <f t="shared" si="52"/>
        <v>0</v>
      </c>
      <c r="F1674">
        <f t="shared" si="53"/>
        <v>1</v>
      </c>
    </row>
    <row r="1675" spans="1:6" x14ac:dyDescent="0.3">
      <c r="A1675">
        <v>3624713</v>
      </c>
      <c r="B1675" s="1">
        <v>42941</v>
      </c>
      <c r="C1675" s="2">
        <v>0.48563657407407407</v>
      </c>
      <c r="D1675" s="2">
        <v>0.49687500000000001</v>
      </c>
      <c r="E1675">
        <f t="shared" si="52"/>
        <v>1</v>
      </c>
      <c r="F1675">
        <f t="shared" si="53"/>
        <v>0</v>
      </c>
    </row>
    <row r="1676" spans="1:6" x14ac:dyDescent="0.3">
      <c r="A1676">
        <v>39848401</v>
      </c>
      <c r="B1676" s="1">
        <v>42941</v>
      </c>
      <c r="C1676" s="2">
        <v>0.48615740740740737</v>
      </c>
      <c r="D1676" s="2">
        <v>0.49478009259259265</v>
      </c>
      <c r="E1676">
        <f t="shared" si="52"/>
        <v>0</v>
      </c>
      <c r="F1676">
        <f t="shared" si="53"/>
        <v>1</v>
      </c>
    </row>
    <row r="1677" spans="1:6" x14ac:dyDescent="0.3">
      <c r="A1677">
        <v>4131448</v>
      </c>
      <c r="B1677" s="1">
        <v>42941</v>
      </c>
      <c r="C1677" s="2">
        <v>0.48975694444444445</v>
      </c>
      <c r="D1677" s="2">
        <v>0.49530092592592595</v>
      </c>
      <c r="E1677">
        <f t="shared" si="52"/>
        <v>1</v>
      </c>
      <c r="F1677">
        <f t="shared" si="53"/>
        <v>0</v>
      </c>
    </row>
    <row r="1678" spans="1:6" x14ac:dyDescent="0.3">
      <c r="A1678">
        <v>2239958</v>
      </c>
      <c r="B1678" s="1">
        <v>42941</v>
      </c>
      <c r="C1678" s="2">
        <v>0.49523148148148149</v>
      </c>
      <c r="D1678" s="2">
        <v>0.49962962962962965</v>
      </c>
      <c r="E1678">
        <f t="shared" si="52"/>
        <v>1</v>
      </c>
      <c r="F1678">
        <f t="shared" si="53"/>
        <v>0</v>
      </c>
    </row>
    <row r="1679" spans="1:6" x14ac:dyDescent="0.3">
      <c r="A1679">
        <v>3680149</v>
      </c>
      <c r="B1679" s="1">
        <v>42941</v>
      </c>
      <c r="C1679" s="2">
        <v>0.49556712962962962</v>
      </c>
      <c r="D1679" s="2">
        <v>0.49927083333333333</v>
      </c>
      <c r="E1679">
        <f t="shared" si="52"/>
        <v>1</v>
      </c>
      <c r="F1679">
        <f t="shared" si="53"/>
        <v>0</v>
      </c>
    </row>
    <row r="1680" spans="1:6" x14ac:dyDescent="0.3">
      <c r="A1680">
        <v>3654212</v>
      </c>
      <c r="B1680" s="1">
        <v>42941</v>
      </c>
      <c r="C1680" s="2">
        <v>0.49739583333333331</v>
      </c>
      <c r="D1680" s="2">
        <v>0.49787037037037035</v>
      </c>
      <c r="E1680">
        <f t="shared" si="52"/>
        <v>1</v>
      </c>
      <c r="F1680">
        <f t="shared" si="53"/>
        <v>0</v>
      </c>
    </row>
    <row r="1681" spans="1:6" x14ac:dyDescent="0.3">
      <c r="A1681">
        <v>3192053</v>
      </c>
      <c r="B1681" s="1">
        <v>42941</v>
      </c>
      <c r="C1681" s="2">
        <v>0.49796296296296294</v>
      </c>
      <c r="D1681" s="2">
        <v>0.5053009259259259</v>
      </c>
      <c r="E1681">
        <f t="shared" si="52"/>
        <v>1</v>
      </c>
      <c r="F1681">
        <f t="shared" si="53"/>
        <v>0</v>
      </c>
    </row>
    <row r="1682" spans="1:6" x14ac:dyDescent="0.3">
      <c r="A1682">
        <v>2355456</v>
      </c>
      <c r="B1682" s="1">
        <v>42941</v>
      </c>
      <c r="C1682" s="2">
        <v>0.50027777777777771</v>
      </c>
      <c r="D1682" s="2">
        <v>0.50983796296296291</v>
      </c>
      <c r="E1682">
        <f t="shared" si="52"/>
        <v>1</v>
      </c>
      <c r="F1682">
        <f t="shared" si="53"/>
        <v>0</v>
      </c>
    </row>
    <row r="1683" spans="1:6" x14ac:dyDescent="0.3">
      <c r="A1683">
        <v>64932677</v>
      </c>
      <c r="B1683" s="1">
        <v>42941</v>
      </c>
      <c r="C1683" s="2">
        <v>0.50436342592592587</v>
      </c>
      <c r="D1683" s="2">
        <v>0.51339120370370372</v>
      </c>
      <c r="E1683">
        <f t="shared" si="52"/>
        <v>0</v>
      </c>
      <c r="F1683">
        <f t="shared" si="53"/>
        <v>1</v>
      </c>
    </row>
    <row r="1684" spans="1:6" x14ac:dyDescent="0.3">
      <c r="A1684">
        <v>9419117</v>
      </c>
      <c r="B1684" s="1">
        <v>42941</v>
      </c>
      <c r="C1684" s="2">
        <v>0.50545138888888885</v>
      </c>
      <c r="D1684" s="2">
        <v>0.50761574074074078</v>
      </c>
      <c r="E1684">
        <f t="shared" si="52"/>
        <v>1</v>
      </c>
      <c r="F1684">
        <f t="shared" si="53"/>
        <v>0</v>
      </c>
    </row>
    <row r="1685" spans="1:6" x14ac:dyDescent="0.3">
      <c r="A1685">
        <v>2509631</v>
      </c>
      <c r="B1685" s="1">
        <v>42941</v>
      </c>
      <c r="C1685" s="2">
        <v>0.51025462962962964</v>
      </c>
      <c r="D1685" s="2">
        <v>0.52134259259259264</v>
      </c>
      <c r="E1685">
        <f t="shared" si="52"/>
        <v>1</v>
      </c>
      <c r="F1685">
        <f t="shared" si="53"/>
        <v>0</v>
      </c>
    </row>
    <row r="1686" spans="1:6" x14ac:dyDescent="0.3">
      <c r="A1686">
        <v>4505950</v>
      </c>
      <c r="B1686" s="1">
        <v>42941</v>
      </c>
      <c r="C1686" s="2">
        <v>0.513738425925926</v>
      </c>
      <c r="D1686" s="2">
        <v>0.52304398148148146</v>
      </c>
      <c r="E1686">
        <f t="shared" si="52"/>
        <v>1</v>
      </c>
      <c r="F1686">
        <f t="shared" si="53"/>
        <v>0</v>
      </c>
    </row>
    <row r="1687" spans="1:6" x14ac:dyDescent="0.3">
      <c r="A1687">
        <v>39663331</v>
      </c>
      <c r="B1687" s="1">
        <v>42941</v>
      </c>
      <c r="C1687" s="2">
        <v>0.51447916666666671</v>
      </c>
      <c r="D1687" s="2">
        <v>0.51800925925925922</v>
      </c>
      <c r="E1687">
        <f t="shared" si="52"/>
        <v>0</v>
      </c>
      <c r="F1687">
        <f t="shared" si="53"/>
        <v>1</v>
      </c>
    </row>
    <row r="1688" spans="1:6" x14ac:dyDescent="0.3">
      <c r="A1688">
        <v>73350537</v>
      </c>
      <c r="B1688" s="1">
        <v>42941</v>
      </c>
      <c r="C1688" s="2">
        <v>0.51847222222222222</v>
      </c>
      <c r="D1688" s="2">
        <v>0.5267708333333333</v>
      </c>
      <c r="E1688">
        <f t="shared" si="52"/>
        <v>0</v>
      </c>
      <c r="F1688">
        <f t="shared" si="53"/>
        <v>1</v>
      </c>
    </row>
    <row r="1689" spans="1:6" x14ac:dyDescent="0.3">
      <c r="A1689">
        <v>36929553</v>
      </c>
      <c r="B1689" s="1">
        <v>42941</v>
      </c>
      <c r="C1689" s="2">
        <v>0.521550925925926</v>
      </c>
      <c r="D1689" s="2">
        <v>0.52667824074074077</v>
      </c>
      <c r="E1689">
        <f t="shared" si="52"/>
        <v>0</v>
      </c>
      <c r="F1689">
        <f t="shared" si="53"/>
        <v>1</v>
      </c>
    </row>
    <row r="1690" spans="1:6" x14ac:dyDescent="0.3">
      <c r="A1690">
        <v>74135093</v>
      </c>
      <c r="B1690" s="1">
        <v>42941</v>
      </c>
      <c r="C1690" s="2">
        <v>0.52232638888888883</v>
      </c>
      <c r="D1690" s="2">
        <v>0.52666666666666673</v>
      </c>
      <c r="E1690">
        <f t="shared" si="52"/>
        <v>0</v>
      </c>
      <c r="F1690">
        <f t="shared" si="53"/>
        <v>1</v>
      </c>
    </row>
    <row r="1691" spans="1:6" x14ac:dyDescent="0.3">
      <c r="A1691">
        <v>3505978</v>
      </c>
      <c r="B1691" s="1">
        <v>42941</v>
      </c>
      <c r="C1691" s="2">
        <v>0.52393518518518511</v>
      </c>
      <c r="D1691" s="2">
        <v>0.53479166666666667</v>
      </c>
      <c r="E1691">
        <f t="shared" si="52"/>
        <v>1</v>
      </c>
      <c r="F1691">
        <f t="shared" si="53"/>
        <v>0</v>
      </c>
    </row>
    <row r="1692" spans="1:6" x14ac:dyDescent="0.3">
      <c r="A1692">
        <v>4483996</v>
      </c>
      <c r="B1692" s="1">
        <v>42941</v>
      </c>
      <c r="C1692" s="2">
        <v>0.52584490740740741</v>
      </c>
      <c r="D1692" s="2">
        <v>0.53660879629629632</v>
      </c>
      <c r="E1692">
        <f t="shared" si="52"/>
        <v>1</v>
      </c>
      <c r="F1692">
        <f t="shared" si="53"/>
        <v>0</v>
      </c>
    </row>
    <row r="1693" spans="1:6" x14ac:dyDescent="0.3">
      <c r="A1693">
        <v>6264844</v>
      </c>
      <c r="B1693" s="1">
        <v>42941</v>
      </c>
      <c r="C1693" s="2">
        <v>0.52655092592592589</v>
      </c>
      <c r="D1693" s="2">
        <v>0.52703703703703708</v>
      </c>
      <c r="E1693">
        <f t="shared" si="52"/>
        <v>1</v>
      </c>
      <c r="F1693">
        <f t="shared" si="53"/>
        <v>0</v>
      </c>
    </row>
    <row r="1694" spans="1:6" x14ac:dyDescent="0.3">
      <c r="A1694">
        <v>92127966</v>
      </c>
      <c r="B1694" s="1">
        <v>42941</v>
      </c>
      <c r="C1694" s="2">
        <v>0.5317708333333333</v>
      </c>
      <c r="D1694" s="2">
        <v>0.53724537037037035</v>
      </c>
      <c r="E1694">
        <f t="shared" si="52"/>
        <v>0</v>
      </c>
      <c r="F1694">
        <f t="shared" si="53"/>
        <v>1</v>
      </c>
    </row>
    <row r="1695" spans="1:6" x14ac:dyDescent="0.3">
      <c r="A1695">
        <v>7353916</v>
      </c>
      <c r="B1695" s="1">
        <v>42941</v>
      </c>
      <c r="C1695" s="2">
        <v>0.53456018518518522</v>
      </c>
      <c r="D1695" s="2">
        <v>0.53718750000000004</v>
      </c>
      <c r="E1695">
        <f t="shared" si="52"/>
        <v>1</v>
      </c>
      <c r="F1695">
        <f t="shared" si="53"/>
        <v>0</v>
      </c>
    </row>
    <row r="1696" spans="1:6" x14ac:dyDescent="0.3">
      <c r="A1696">
        <v>5440420</v>
      </c>
      <c r="B1696" s="1">
        <v>42941</v>
      </c>
      <c r="C1696" s="2">
        <v>0.53535879629629635</v>
      </c>
      <c r="D1696" s="2">
        <v>0.54219907407407408</v>
      </c>
      <c r="E1696">
        <f t="shared" si="52"/>
        <v>1</v>
      </c>
      <c r="F1696">
        <f t="shared" si="53"/>
        <v>0</v>
      </c>
    </row>
    <row r="1697" spans="1:6" x14ac:dyDescent="0.3">
      <c r="A1697">
        <v>8840288</v>
      </c>
      <c r="B1697" s="1">
        <v>42941</v>
      </c>
      <c r="C1697" s="2">
        <v>0.53964120370370372</v>
      </c>
      <c r="D1697" s="2">
        <v>0.54101851851851845</v>
      </c>
      <c r="E1697">
        <f t="shared" si="52"/>
        <v>1</v>
      </c>
      <c r="F1697">
        <f t="shared" si="53"/>
        <v>0</v>
      </c>
    </row>
    <row r="1698" spans="1:6" x14ac:dyDescent="0.3">
      <c r="A1698">
        <v>9007177570</v>
      </c>
      <c r="B1698" s="1">
        <v>42941</v>
      </c>
      <c r="C1698" s="2">
        <v>0.5432407407407408</v>
      </c>
      <c r="D1698" s="2">
        <v>0.54956018518518512</v>
      </c>
      <c r="E1698">
        <f t="shared" si="52"/>
        <v>0</v>
      </c>
      <c r="F1698">
        <f t="shared" si="53"/>
        <v>0</v>
      </c>
    </row>
    <row r="1699" spans="1:6" x14ac:dyDescent="0.3">
      <c r="A1699">
        <v>24850212</v>
      </c>
      <c r="B1699" s="1">
        <v>42941</v>
      </c>
      <c r="C1699" s="2">
        <v>0.54350694444444447</v>
      </c>
      <c r="D1699" s="2">
        <v>0.54767361111111112</v>
      </c>
      <c r="E1699">
        <f t="shared" si="52"/>
        <v>0</v>
      </c>
      <c r="F1699">
        <f t="shared" si="53"/>
        <v>1</v>
      </c>
    </row>
    <row r="1700" spans="1:6" x14ac:dyDescent="0.3">
      <c r="A1700">
        <v>7857206</v>
      </c>
      <c r="B1700" s="1">
        <v>42941</v>
      </c>
      <c r="C1700" s="2">
        <v>0.54858796296296297</v>
      </c>
      <c r="D1700" s="2">
        <v>0.55077546296296298</v>
      </c>
      <c r="E1700">
        <f t="shared" si="52"/>
        <v>1</v>
      </c>
      <c r="F1700">
        <f t="shared" si="53"/>
        <v>0</v>
      </c>
    </row>
    <row r="1701" spans="1:6" x14ac:dyDescent="0.3">
      <c r="A1701">
        <v>9007177570</v>
      </c>
      <c r="B1701" s="1">
        <v>42941</v>
      </c>
      <c r="C1701" s="2">
        <v>0.5519560185185185</v>
      </c>
      <c r="D1701" s="2">
        <v>0.55625000000000002</v>
      </c>
      <c r="E1701">
        <f t="shared" si="52"/>
        <v>0</v>
      </c>
      <c r="F1701">
        <f t="shared" si="53"/>
        <v>0</v>
      </c>
    </row>
    <row r="1702" spans="1:6" x14ac:dyDescent="0.3">
      <c r="A1702">
        <v>96375379</v>
      </c>
      <c r="B1702" s="1">
        <v>42941</v>
      </c>
      <c r="C1702" s="2">
        <v>0.55320601851851847</v>
      </c>
      <c r="D1702" s="2">
        <v>0.55569444444444438</v>
      </c>
      <c r="E1702">
        <f t="shared" si="52"/>
        <v>0</v>
      </c>
      <c r="F1702">
        <f t="shared" si="53"/>
        <v>1</v>
      </c>
    </row>
    <row r="1703" spans="1:6" x14ac:dyDescent="0.3">
      <c r="A1703">
        <v>6146223</v>
      </c>
      <c r="B1703" s="1">
        <v>42941</v>
      </c>
      <c r="C1703" s="2">
        <v>0.55517361111111108</v>
      </c>
      <c r="D1703" s="2">
        <v>0.56013888888888885</v>
      </c>
      <c r="E1703">
        <f t="shared" si="52"/>
        <v>1</v>
      </c>
      <c r="F1703">
        <f t="shared" si="53"/>
        <v>0</v>
      </c>
    </row>
    <row r="1704" spans="1:6" x14ac:dyDescent="0.3">
      <c r="A1704">
        <v>7119239917</v>
      </c>
      <c r="B1704" s="1">
        <v>42941</v>
      </c>
      <c r="C1704" s="2">
        <v>0.56033564814814818</v>
      </c>
      <c r="D1704" s="2">
        <v>0.56570601851851854</v>
      </c>
      <c r="E1704">
        <f t="shared" si="52"/>
        <v>0</v>
      </c>
      <c r="F1704">
        <f t="shared" si="53"/>
        <v>0</v>
      </c>
    </row>
    <row r="1705" spans="1:6" x14ac:dyDescent="0.3">
      <c r="A1705">
        <v>8622421</v>
      </c>
      <c r="B1705" s="1">
        <v>42941</v>
      </c>
      <c r="C1705" s="2">
        <v>0.56459490740740736</v>
      </c>
      <c r="D1705" s="2">
        <v>0.56638888888888894</v>
      </c>
      <c r="E1705">
        <f t="shared" si="52"/>
        <v>1</v>
      </c>
      <c r="F1705">
        <f t="shared" si="53"/>
        <v>0</v>
      </c>
    </row>
    <row r="1706" spans="1:6" x14ac:dyDescent="0.3">
      <c r="A1706">
        <v>2304726</v>
      </c>
      <c r="B1706" s="1">
        <v>42941</v>
      </c>
      <c r="C1706" s="2">
        <v>0.56620370370370365</v>
      </c>
      <c r="D1706" s="2">
        <v>0.57226851851851845</v>
      </c>
      <c r="E1706">
        <f t="shared" si="52"/>
        <v>1</v>
      </c>
      <c r="F1706">
        <f t="shared" si="53"/>
        <v>0</v>
      </c>
    </row>
    <row r="1707" spans="1:6" x14ac:dyDescent="0.3">
      <c r="A1707">
        <v>9183185</v>
      </c>
      <c r="B1707" s="1">
        <v>42941</v>
      </c>
      <c r="C1707" s="2">
        <v>0.56643518518518521</v>
      </c>
      <c r="D1707" s="2">
        <v>0.5687268518518519</v>
      </c>
      <c r="E1707">
        <f t="shared" si="52"/>
        <v>1</v>
      </c>
      <c r="F1707">
        <f t="shared" si="53"/>
        <v>0</v>
      </c>
    </row>
    <row r="1708" spans="1:6" x14ac:dyDescent="0.3">
      <c r="A1708">
        <v>2185216</v>
      </c>
      <c r="B1708" s="1">
        <v>42941</v>
      </c>
      <c r="C1708" s="2">
        <v>0.56959490740740748</v>
      </c>
      <c r="D1708" s="2">
        <v>0.57927083333333329</v>
      </c>
      <c r="E1708">
        <f t="shared" si="52"/>
        <v>1</v>
      </c>
      <c r="F1708">
        <f t="shared" si="53"/>
        <v>0</v>
      </c>
    </row>
    <row r="1709" spans="1:6" x14ac:dyDescent="0.3">
      <c r="A1709">
        <v>9664191</v>
      </c>
      <c r="B1709" s="1">
        <v>42941</v>
      </c>
      <c r="C1709" s="2">
        <v>0.56974537037037043</v>
      </c>
      <c r="D1709" s="2">
        <v>0.5701504629629629</v>
      </c>
      <c r="E1709">
        <f t="shared" si="52"/>
        <v>1</v>
      </c>
      <c r="F1709">
        <f t="shared" si="53"/>
        <v>0</v>
      </c>
    </row>
    <row r="1710" spans="1:6" x14ac:dyDescent="0.3">
      <c r="A1710">
        <v>8743781</v>
      </c>
      <c r="B1710" s="1">
        <v>42941</v>
      </c>
      <c r="C1710" s="2">
        <v>0.57284722222222217</v>
      </c>
      <c r="D1710" s="2">
        <v>0.58149305555555553</v>
      </c>
      <c r="E1710">
        <f t="shared" si="52"/>
        <v>1</v>
      </c>
      <c r="F1710">
        <f t="shared" si="53"/>
        <v>0</v>
      </c>
    </row>
    <row r="1711" spans="1:6" x14ac:dyDescent="0.3">
      <c r="A1711">
        <v>97997759</v>
      </c>
      <c r="B1711" s="1">
        <v>42941</v>
      </c>
      <c r="C1711" s="2">
        <v>0.57335648148148144</v>
      </c>
      <c r="D1711" s="2">
        <v>0.57350694444444439</v>
      </c>
      <c r="E1711">
        <f t="shared" si="52"/>
        <v>0</v>
      </c>
      <c r="F1711">
        <f t="shared" si="53"/>
        <v>1</v>
      </c>
    </row>
    <row r="1712" spans="1:6" x14ac:dyDescent="0.3">
      <c r="A1712">
        <v>4100331</v>
      </c>
      <c r="B1712" s="1">
        <v>42941</v>
      </c>
      <c r="C1712" s="2">
        <v>0.57863425925925926</v>
      </c>
      <c r="D1712" s="2">
        <v>0.58030092592592586</v>
      </c>
      <c r="E1712">
        <f t="shared" si="52"/>
        <v>1</v>
      </c>
      <c r="F1712">
        <f t="shared" si="53"/>
        <v>0</v>
      </c>
    </row>
    <row r="1713" spans="1:6" x14ac:dyDescent="0.3">
      <c r="A1713">
        <v>7215284</v>
      </c>
      <c r="B1713" s="1">
        <v>42941</v>
      </c>
      <c r="C1713" s="2">
        <v>0.57974537037037044</v>
      </c>
      <c r="D1713" s="2">
        <v>0.59083333333333332</v>
      </c>
      <c r="E1713">
        <f t="shared" si="52"/>
        <v>1</v>
      </c>
      <c r="F1713">
        <f t="shared" si="53"/>
        <v>0</v>
      </c>
    </row>
    <row r="1714" spans="1:6" x14ac:dyDescent="0.3">
      <c r="A1714">
        <v>9474267</v>
      </c>
      <c r="B1714" s="1">
        <v>42941</v>
      </c>
      <c r="C1714" s="2">
        <v>0.58423611111111107</v>
      </c>
      <c r="D1714" s="2">
        <v>0.59392361111111114</v>
      </c>
      <c r="E1714">
        <f t="shared" si="52"/>
        <v>1</v>
      </c>
      <c r="F1714">
        <f t="shared" si="53"/>
        <v>0</v>
      </c>
    </row>
    <row r="1715" spans="1:6" x14ac:dyDescent="0.3">
      <c r="A1715">
        <v>3200206</v>
      </c>
      <c r="B1715" s="1">
        <v>42941</v>
      </c>
      <c r="C1715" s="2">
        <v>0.58784722222222219</v>
      </c>
      <c r="D1715" s="2">
        <v>0.59894675925925933</v>
      </c>
      <c r="E1715">
        <f t="shared" si="52"/>
        <v>1</v>
      </c>
      <c r="F1715">
        <f t="shared" si="53"/>
        <v>0</v>
      </c>
    </row>
    <row r="1716" spans="1:6" x14ac:dyDescent="0.3">
      <c r="A1716">
        <v>72014227</v>
      </c>
      <c r="B1716" s="1">
        <v>42941</v>
      </c>
      <c r="C1716" s="2">
        <v>0.58899305555555559</v>
      </c>
      <c r="D1716" s="2">
        <v>0.59116898148148145</v>
      </c>
      <c r="E1716">
        <f t="shared" si="52"/>
        <v>0</v>
      </c>
      <c r="F1716">
        <f t="shared" si="53"/>
        <v>1</v>
      </c>
    </row>
    <row r="1717" spans="1:6" x14ac:dyDescent="0.3">
      <c r="A1717">
        <v>3976931</v>
      </c>
      <c r="B1717" s="1">
        <v>42941</v>
      </c>
      <c r="C1717" s="2">
        <v>0.59350694444444441</v>
      </c>
      <c r="D1717" s="2">
        <v>0.59811342592592587</v>
      </c>
      <c r="E1717">
        <f t="shared" si="52"/>
        <v>1</v>
      </c>
      <c r="F1717">
        <f t="shared" si="53"/>
        <v>0</v>
      </c>
    </row>
    <row r="1718" spans="1:6" x14ac:dyDescent="0.3">
      <c r="A1718">
        <v>6717763</v>
      </c>
      <c r="B1718" s="1">
        <v>42941</v>
      </c>
      <c r="C1718" s="2">
        <v>0.59609953703703711</v>
      </c>
      <c r="D1718" s="2">
        <v>0.60069444444444442</v>
      </c>
      <c r="E1718">
        <f t="shared" si="52"/>
        <v>1</v>
      </c>
      <c r="F1718">
        <f t="shared" si="53"/>
        <v>0</v>
      </c>
    </row>
    <row r="1719" spans="1:6" x14ac:dyDescent="0.3">
      <c r="A1719">
        <v>2117176</v>
      </c>
      <c r="B1719" s="1">
        <v>42941</v>
      </c>
      <c r="C1719" s="2">
        <v>0.5995138888888889</v>
      </c>
      <c r="D1719" s="2">
        <v>0.60322916666666659</v>
      </c>
      <c r="E1719">
        <f t="shared" si="52"/>
        <v>1</v>
      </c>
      <c r="F1719">
        <f t="shared" si="53"/>
        <v>0</v>
      </c>
    </row>
    <row r="1720" spans="1:6" x14ac:dyDescent="0.3">
      <c r="A1720">
        <v>67688044</v>
      </c>
      <c r="B1720" s="1">
        <v>42941</v>
      </c>
      <c r="C1720" s="2">
        <v>0.60341435185185188</v>
      </c>
      <c r="D1720" s="2">
        <v>0.60423611111111108</v>
      </c>
      <c r="E1720">
        <f t="shared" si="52"/>
        <v>0</v>
      </c>
      <c r="F1720">
        <f t="shared" si="53"/>
        <v>1</v>
      </c>
    </row>
    <row r="1721" spans="1:6" x14ac:dyDescent="0.3">
      <c r="A1721">
        <v>3824371</v>
      </c>
      <c r="B1721" s="1">
        <v>42941</v>
      </c>
      <c r="C1721" s="2">
        <v>0.60442129629629626</v>
      </c>
      <c r="D1721" s="2">
        <v>0.61266203703703703</v>
      </c>
      <c r="E1721">
        <f t="shared" si="52"/>
        <v>1</v>
      </c>
      <c r="F1721">
        <f t="shared" si="53"/>
        <v>0</v>
      </c>
    </row>
    <row r="1722" spans="1:6" x14ac:dyDescent="0.3">
      <c r="A1722">
        <v>3025855</v>
      </c>
      <c r="B1722" s="1">
        <v>42941</v>
      </c>
      <c r="C1722" s="2">
        <v>0.60601851851851851</v>
      </c>
      <c r="D1722" s="2">
        <v>0.60782407407407402</v>
      </c>
      <c r="E1722">
        <f t="shared" si="52"/>
        <v>1</v>
      </c>
      <c r="F1722">
        <f t="shared" si="53"/>
        <v>0</v>
      </c>
    </row>
    <row r="1723" spans="1:6" x14ac:dyDescent="0.3">
      <c r="A1723">
        <v>8773356</v>
      </c>
      <c r="B1723" s="1">
        <v>42941</v>
      </c>
      <c r="C1723" s="2">
        <v>0.60879629629629628</v>
      </c>
      <c r="D1723" s="2">
        <v>0.61106481481481478</v>
      </c>
      <c r="E1723">
        <f t="shared" si="52"/>
        <v>1</v>
      </c>
      <c r="F1723">
        <f t="shared" si="53"/>
        <v>0</v>
      </c>
    </row>
    <row r="1724" spans="1:6" x14ac:dyDescent="0.3">
      <c r="A1724">
        <v>1211446</v>
      </c>
      <c r="B1724" s="1">
        <v>42941</v>
      </c>
      <c r="C1724" s="2">
        <v>0.61202546296296301</v>
      </c>
      <c r="D1724" s="2">
        <v>0.62135416666666665</v>
      </c>
      <c r="E1724">
        <f t="shared" si="52"/>
        <v>1</v>
      </c>
      <c r="F1724">
        <f t="shared" si="53"/>
        <v>0</v>
      </c>
    </row>
    <row r="1725" spans="1:6" x14ac:dyDescent="0.3">
      <c r="A1725">
        <v>3607585</v>
      </c>
      <c r="B1725" s="1">
        <v>42941</v>
      </c>
      <c r="C1725" s="2">
        <v>0.61460648148148145</v>
      </c>
      <c r="D1725" s="2">
        <v>0.62116898148148147</v>
      </c>
      <c r="E1725">
        <f t="shared" si="52"/>
        <v>1</v>
      </c>
      <c r="F1725">
        <f t="shared" si="53"/>
        <v>0</v>
      </c>
    </row>
    <row r="1726" spans="1:6" x14ac:dyDescent="0.3">
      <c r="A1726">
        <v>5492379</v>
      </c>
      <c r="B1726" s="1">
        <v>42941</v>
      </c>
      <c r="C1726" s="2">
        <v>0.61895833333333339</v>
      </c>
      <c r="D1726" s="2">
        <v>0.61971064814814814</v>
      </c>
      <c r="E1726">
        <f t="shared" si="52"/>
        <v>1</v>
      </c>
      <c r="F1726">
        <f t="shared" si="53"/>
        <v>0</v>
      </c>
    </row>
    <row r="1727" spans="1:6" x14ac:dyDescent="0.3">
      <c r="A1727">
        <v>84589848</v>
      </c>
      <c r="B1727" s="1">
        <v>42941</v>
      </c>
      <c r="C1727" s="2">
        <v>0.61971064814814814</v>
      </c>
      <c r="D1727" s="2">
        <v>0.62334490740740744</v>
      </c>
      <c r="E1727">
        <f t="shared" si="52"/>
        <v>0</v>
      </c>
      <c r="F1727">
        <f t="shared" si="53"/>
        <v>1</v>
      </c>
    </row>
    <row r="1728" spans="1:6" x14ac:dyDescent="0.3">
      <c r="A1728">
        <v>7622848</v>
      </c>
      <c r="B1728" s="1">
        <v>42941</v>
      </c>
      <c r="C1728" s="2">
        <v>0.62008101851851849</v>
      </c>
      <c r="D1728" s="2">
        <v>0.62776620370370373</v>
      </c>
      <c r="E1728">
        <f t="shared" si="52"/>
        <v>1</v>
      </c>
      <c r="F1728">
        <f t="shared" si="53"/>
        <v>0</v>
      </c>
    </row>
    <row r="1729" spans="1:6" x14ac:dyDescent="0.3">
      <c r="A1729">
        <v>7883595</v>
      </c>
      <c r="B1729" s="1">
        <v>42941</v>
      </c>
      <c r="C1729" s="2">
        <v>0.62149305555555556</v>
      </c>
      <c r="D1729" s="2">
        <v>0.624537037037037</v>
      </c>
      <c r="E1729">
        <f t="shared" si="52"/>
        <v>1</v>
      </c>
      <c r="F1729">
        <f t="shared" si="53"/>
        <v>0</v>
      </c>
    </row>
    <row r="1730" spans="1:6" x14ac:dyDescent="0.3">
      <c r="A1730">
        <v>4804872</v>
      </c>
      <c r="B1730" s="1">
        <v>42941</v>
      </c>
      <c r="C1730" s="2">
        <v>0.62472222222222229</v>
      </c>
      <c r="D1730" s="2">
        <v>0.63600694444444439</v>
      </c>
      <c r="E1730">
        <f t="shared" si="52"/>
        <v>1</v>
      </c>
      <c r="F1730">
        <f t="shared" si="53"/>
        <v>0</v>
      </c>
    </row>
    <row r="1731" spans="1:6" x14ac:dyDescent="0.3">
      <c r="A1731">
        <v>61812355</v>
      </c>
      <c r="B1731" s="1">
        <v>42941</v>
      </c>
      <c r="C1731" s="2">
        <v>0.6292592592592593</v>
      </c>
      <c r="D1731" s="2">
        <v>0.63806712962962964</v>
      </c>
      <c r="E1731">
        <f t="shared" ref="E1731:E1794" si="54">IF(LEN(A1731)=7,1,0)</f>
        <v>0</v>
      </c>
      <c r="F1731">
        <f t="shared" ref="F1731:F1794" si="55">IF(LEN(A1731)=8,1,0)</f>
        <v>1</v>
      </c>
    </row>
    <row r="1732" spans="1:6" x14ac:dyDescent="0.3">
      <c r="A1732">
        <v>6493766</v>
      </c>
      <c r="B1732" s="1">
        <v>42942</v>
      </c>
      <c r="C1732" s="2">
        <v>0.33584490740740741</v>
      </c>
      <c r="D1732" s="2">
        <v>0.3367708333333333</v>
      </c>
      <c r="E1732">
        <f t="shared" si="54"/>
        <v>1</v>
      </c>
      <c r="F1732">
        <f t="shared" si="55"/>
        <v>0</v>
      </c>
    </row>
    <row r="1733" spans="1:6" x14ac:dyDescent="0.3">
      <c r="A1733">
        <v>4965118</v>
      </c>
      <c r="B1733" s="1">
        <v>42942</v>
      </c>
      <c r="C1733" s="2">
        <v>0.33710648148148148</v>
      </c>
      <c r="D1733" s="2">
        <v>0.34759259259259262</v>
      </c>
      <c r="E1733">
        <f t="shared" si="54"/>
        <v>1</v>
      </c>
      <c r="F1733">
        <f t="shared" si="55"/>
        <v>0</v>
      </c>
    </row>
    <row r="1734" spans="1:6" x14ac:dyDescent="0.3">
      <c r="A1734">
        <v>7973476</v>
      </c>
      <c r="B1734" s="1">
        <v>42942</v>
      </c>
      <c r="C1734" s="2">
        <v>0.34250000000000003</v>
      </c>
      <c r="D1734" s="2">
        <v>0.35003472222222221</v>
      </c>
      <c r="E1734">
        <f t="shared" si="54"/>
        <v>1</v>
      </c>
      <c r="F1734">
        <f t="shared" si="55"/>
        <v>0</v>
      </c>
    </row>
    <row r="1735" spans="1:6" x14ac:dyDescent="0.3">
      <c r="A1735">
        <v>6642574</v>
      </c>
      <c r="B1735" s="1">
        <v>42942</v>
      </c>
      <c r="C1735" s="2">
        <v>0.34575231481481478</v>
      </c>
      <c r="D1735" s="2">
        <v>0.35645833333333332</v>
      </c>
      <c r="E1735">
        <f t="shared" si="54"/>
        <v>1</v>
      </c>
      <c r="F1735">
        <f t="shared" si="55"/>
        <v>0</v>
      </c>
    </row>
    <row r="1736" spans="1:6" x14ac:dyDescent="0.3">
      <c r="A1736">
        <v>2325155</v>
      </c>
      <c r="B1736" s="1">
        <v>42942</v>
      </c>
      <c r="C1736" s="2">
        <v>0.34759259259259262</v>
      </c>
      <c r="D1736" s="2">
        <v>0.35511574074074076</v>
      </c>
      <c r="E1736">
        <f t="shared" si="54"/>
        <v>1</v>
      </c>
      <c r="F1736">
        <f t="shared" si="55"/>
        <v>0</v>
      </c>
    </row>
    <row r="1737" spans="1:6" x14ac:dyDescent="0.3">
      <c r="A1737">
        <v>1340323</v>
      </c>
      <c r="B1737" s="1">
        <v>42942</v>
      </c>
      <c r="C1737" s="2">
        <v>0.34994212962962962</v>
      </c>
      <c r="D1737" s="2">
        <v>0.35781250000000003</v>
      </c>
      <c r="E1737">
        <f t="shared" si="54"/>
        <v>1</v>
      </c>
      <c r="F1737">
        <f t="shared" si="55"/>
        <v>0</v>
      </c>
    </row>
    <row r="1738" spans="1:6" x14ac:dyDescent="0.3">
      <c r="A1738">
        <v>8957203</v>
      </c>
      <c r="B1738" s="1">
        <v>42942</v>
      </c>
      <c r="C1738" s="2">
        <v>0.35454861111111113</v>
      </c>
      <c r="D1738" s="2">
        <v>0.3629398148148148</v>
      </c>
      <c r="E1738">
        <f t="shared" si="54"/>
        <v>1</v>
      </c>
      <c r="F1738">
        <f t="shared" si="55"/>
        <v>0</v>
      </c>
    </row>
    <row r="1739" spans="1:6" x14ac:dyDescent="0.3">
      <c r="A1739">
        <v>8276893</v>
      </c>
      <c r="B1739" s="1">
        <v>42942</v>
      </c>
      <c r="C1739" s="2">
        <v>0.3590740740740741</v>
      </c>
      <c r="D1739" s="2">
        <v>0.36600694444444443</v>
      </c>
      <c r="E1739">
        <f t="shared" si="54"/>
        <v>1</v>
      </c>
      <c r="F1739">
        <f t="shared" si="55"/>
        <v>0</v>
      </c>
    </row>
    <row r="1740" spans="1:6" x14ac:dyDescent="0.3">
      <c r="A1740">
        <v>7894591002</v>
      </c>
      <c r="B1740" s="1">
        <v>42942</v>
      </c>
      <c r="C1740" s="2">
        <v>0.36476851851851855</v>
      </c>
      <c r="D1740" s="2">
        <v>0.37505787037037036</v>
      </c>
      <c r="E1740">
        <f t="shared" si="54"/>
        <v>0</v>
      </c>
      <c r="F1740">
        <f t="shared" si="55"/>
        <v>0</v>
      </c>
    </row>
    <row r="1741" spans="1:6" x14ac:dyDescent="0.3">
      <c r="A1741">
        <v>26891502</v>
      </c>
      <c r="B1741" s="1">
        <v>42942</v>
      </c>
      <c r="C1741" s="2">
        <v>0.3697685185185185</v>
      </c>
      <c r="D1741" s="2">
        <v>0.37656249999999997</v>
      </c>
      <c r="E1741">
        <f t="shared" si="54"/>
        <v>0</v>
      </c>
      <c r="F1741">
        <f t="shared" si="55"/>
        <v>1</v>
      </c>
    </row>
    <row r="1742" spans="1:6" x14ac:dyDescent="0.3">
      <c r="A1742">
        <v>71021004</v>
      </c>
      <c r="B1742" s="1">
        <v>42942</v>
      </c>
      <c r="C1742" s="2">
        <v>0.37305555555555553</v>
      </c>
      <c r="D1742" s="2">
        <v>0.38090277777777781</v>
      </c>
      <c r="E1742">
        <f t="shared" si="54"/>
        <v>0</v>
      </c>
      <c r="F1742">
        <f t="shared" si="55"/>
        <v>1</v>
      </c>
    </row>
    <row r="1743" spans="1:6" x14ac:dyDescent="0.3">
      <c r="A1743">
        <v>17314583</v>
      </c>
      <c r="B1743" s="1">
        <v>42942</v>
      </c>
      <c r="C1743" s="2">
        <v>0.37843749999999998</v>
      </c>
      <c r="D1743" s="2">
        <v>0.38879629629629631</v>
      </c>
      <c r="E1743">
        <f t="shared" si="54"/>
        <v>0</v>
      </c>
      <c r="F1743">
        <f t="shared" si="55"/>
        <v>1</v>
      </c>
    </row>
    <row r="1744" spans="1:6" x14ac:dyDescent="0.3">
      <c r="A1744">
        <v>3972159</v>
      </c>
      <c r="B1744" s="1">
        <v>42942</v>
      </c>
      <c r="C1744" s="2">
        <v>0.37895833333333334</v>
      </c>
      <c r="D1744" s="2">
        <v>0.38263888888888892</v>
      </c>
      <c r="E1744">
        <f t="shared" si="54"/>
        <v>1</v>
      </c>
      <c r="F1744">
        <f t="shared" si="55"/>
        <v>0</v>
      </c>
    </row>
    <row r="1745" spans="1:6" x14ac:dyDescent="0.3">
      <c r="A1745">
        <v>94989369</v>
      </c>
      <c r="B1745" s="1">
        <v>42942</v>
      </c>
      <c r="C1745" s="2">
        <v>0.37965277777777778</v>
      </c>
      <c r="D1745" s="2">
        <v>0.39068287037037036</v>
      </c>
      <c r="E1745">
        <f t="shared" si="54"/>
        <v>0</v>
      </c>
      <c r="F1745">
        <f t="shared" si="55"/>
        <v>1</v>
      </c>
    </row>
    <row r="1746" spans="1:6" x14ac:dyDescent="0.3">
      <c r="A1746">
        <v>4857453</v>
      </c>
      <c r="B1746" s="1">
        <v>42942</v>
      </c>
      <c r="C1746" s="2">
        <v>0.38013888888888886</v>
      </c>
      <c r="D1746" s="2">
        <v>0.38562500000000005</v>
      </c>
      <c r="E1746">
        <f t="shared" si="54"/>
        <v>1</v>
      </c>
      <c r="F1746">
        <f t="shared" si="55"/>
        <v>0</v>
      </c>
    </row>
    <row r="1747" spans="1:6" x14ac:dyDescent="0.3">
      <c r="A1747">
        <v>7980513</v>
      </c>
      <c r="B1747" s="1">
        <v>42942</v>
      </c>
      <c r="C1747" s="2">
        <v>0.3819791666666667</v>
      </c>
      <c r="D1747" s="2">
        <v>0.38288194444444446</v>
      </c>
      <c r="E1747">
        <f t="shared" si="54"/>
        <v>1</v>
      </c>
      <c r="F1747">
        <f t="shared" si="55"/>
        <v>0</v>
      </c>
    </row>
    <row r="1748" spans="1:6" x14ac:dyDescent="0.3">
      <c r="A1748">
        <v>6896175</v>
      </c>
      <c r="B1748" s="1">
        <v>42942</v>
      </c>
      <c r="C1748" s="2">
        <v>0.38309027777777777</v>
      </c>
      <c r="D1748" s="2">
        <v>0.38425925925925924</v>
      </c>
      <c r="E1748">
        <f t="shared" si="54"/>
        <v>1</v>
      </c>
      <c r="F1748">
        <f t="shared" si="55"/>
        <v>0</v>
      </c>
    </row>
    <row r="1749" spans="1:6" x14ac:dyDescent="0.3">
      <c r="A1749">
        <v>1689993</v>
      </c>
      <c r="B1749" s="1">
        <v>42942</v>
      </c>
      <c r="C1749" s="2">
        <v>0.38337962962962963</v>
      </c>
      <c r="D1749" s="2">
        <v>0.38748842592592592</v>
      </c>
      <c r="E1749">
        <f t="shared" si="54"/>
        <v>1</v>
      </c>
      <c r="F1749">
        <f t="shared" si="55"/>
        <v>0</v>
      </c>
    </row>
    <row r="1750" spans="1:6" x14ac:dyDescent="0.3">
      <c r="A1750">
        <v>1183006</v>
      </c>
      <c r="B1750" s="1">
        <v>42942</v>
      </c>
      <c r="C1750" s="2">
        <v>0.38601851851851854</v>
      </c>
      <c r="D1750" s="2">
        <v>0.39283564814814814</v>
      </c>
      <c r="E1750">
        <f t="shared" si="54"/>
        <v>1</v>
      </c>
      <c r="F1750">
        <f t="shared" si="55"/>
        <v>0</v>
      </c>
    </row>
    <row r="1751" spans="1:6" x14ac:dyDescent="0.3">
      <c r="A1751">
        <v>9446278</v>
      </c>
      <c r="B1751" s="1">
        <v>42942</v>
      </c>
      <c r="C1751" s="2">
        <v>0.38871527777777781</v>
      </c>
      <c r="D1751" s="2">
        <v>0.38982638888888888</v>
      </c>
      <c r="E1751">
        <f t="shared" si="54"/>
        <v>1</v>
      </c>
      <c r="F1751">
        <f t="shared" si="55"/>
        <v>0</v>
      </c>
    </row>
    <row r="1752" spans="1:6" x14ac:dyDescent="0.3">
      <c r="A1752">
        <v>2445944</v>
      </c>
      <c r="B1752" s="1">
        <v>42942</v>
      </c>
      <c r="C1752" s="2">
        <v>0.38956018518518515</v>
      </c>
      <c r="D1752" s="2">
        <v>0.39548611111111115</v>
      </c>
      <c r="E1752">
        <f t="shared" si="54"/>
        <v>1</v>
      </c>
      <c r="F1752">
        <f t="shared" si="55"/>
        <v>0</v>
      </c>
    </row>
    <row r="1753" spans="1:6" x14ac:dyDescent="0.3">
      <c r="A1753">
        <v>4404713</v>
      </c>
      <c r="B1753" s="1">
        <v>42942</v>
      </c>
      <c r="C1753" s="2">
        <v>0.3953356481481482</v>
      </c>
      <c r="D1753" s="2">
        <v>0.39599537037037041</v>
      </c>
      <c r="E1753">
        <f t="shared" si="54"/>
        <v>1</v>
      </c>
      <c r="F1753">
        <f t="shared" si="55"/>
        <v>0</v>
      </c>
    </row>
    <row r="1754" spans="1:6" x14ac:dyDescent="0.3">
      <c r="A1754">
        <v>6495153</v>
      </c>
      <c r="B1754" s="1">
        <v>42942</v>
      </c>
      <c r="C1754" s="2">
        <v>0.4001736111111111</v>
      </c>
      <c r="D1754" s="2">
        <v>0.40406249999999999</v>
      </c>
      <c r="E1754">
        <f t="shared" si="54"/>
        <v>1</v>
      </c>
      <c r="F1754">
        <f t="shared" si="55"/>
        <v>0</v>
      </c>
    </row>
    <row r="1755" spans="1:6" x14ac:dyDescent="0.3">
      <c r="A1755">
        <v>2684831</v>
      </c>
      <c r="B1755" s="1">
        <v>42942</v>
      </c>
      <c r="C1755" s="2">
        <v>0.40130787037037036</v>
      </c>
      <c r="D1755" s="2">
        <v>0.40658564814814818</v>
      </c>
      <c r="E1755">
        <f t="shared" si="54"/>
        <v>1</v>
      </c>
      <c r="F1755">
        <f t="shared" si="55"/>
        <v>0</v>
      </c>
    </row>
    <row r="1756" spans="1:6" x14ac:dyDescent="0.3">
      <c r="A1756">
        <v>8748493</v>
      </c>
      <c r="B1756" s="1">
        <v>42942</v>
      </c>
      <c r="C1756" s="2">
        <v>0.40415509259259258</v>
      </c>
      <c r="D1756" s="2">
        <v>0.40443287037037035</v>
      </c>
      <c r="E1756">
        <f t="shared" si="54"/>
        <v>1</v>
      </c>
      <c r="F1756">
        <f t="shared" si="55"/>
        <v>0</v>
      </c>
    </row>
    <row r="1757" spans="1:6" x14ac:dyDescent="0.3">
      <c r="A1757">
        <v>7230252</v>
      </c>
      <c r="B1757" s="1">
        <v>42942</v>
      </c>
      <c r="C1757" s="2">
        <v>0.40771990740740738</v>
      </c>
      <c r="D1757" s="2">
        <v>0.41290509259259256</v>
      </c>
      <c r="E1757">
        <f t="shared" si="54"/>
        <v>1</v>
      </c>
      <c r="F1757">
        <f t="shared" si="55"/>
        <v>0</v>
      </c>
    </row>
    <row r="1758" spans="1:6" x14ac:dyDescent="0.3">
      <c r="A1758">
        <v>5082463</v>
      </c>
      <c r="B1758" s="1">
        <v>42942</v>
      </c>
      <c r="C1758" s="2">
        <v>0.41269675925925925</v>
      </c>
      <c r="D1758" s="2">
        <v>0.42046296296296298</v>
      </c>
      <c r="E1758">
        <f t="shared" si="54"/>
        <v>1</v>
      </c>
      <c r="F1758">
        <f t="shared" si="55"/>
        <v>0</v>
      </c>
    </row>
    <row r="1759" spans="1:6" x14ac:dyDescent="0.3">
      <c r="A1759">
        <v>1830054</v>
      </c>
      <c r="B1759" s="1">
        <v>42942</v>
      </c>
      <c r="C1759" s="2">
        <v>0.41390046296296296</v>
      </c>
      <c r="D1759" s="2">
        <v>0.42016203703703708</v>
      </c>
      <c r="E1759">
        <f t="shared" si="54"/>
        <v>1</v>
      </c>
      <c r="F1759">
        <f t="shared" si="55"/>
        <v>0</v>
      </c>
    </row>
    <row r="1760" spans="1:6" x14ac:dyDescent="0.3">
      <c r="A1760">
        <v>5223970</v>
      </c>
      <c r="B1760" s="1">
        <v>42942</v>
      </c>
      <c r="C1760" s="2">
        <v>0.41413194444444446</v>
      </c>
      <c r="D1760" s="2">
        <v>0.41684027777777777</v>
      </c>
      <c r="E1760">
        <f t="shared" si="54"/>
        <v>1</v>
      </c>
      <c r="F1760">
        <f t="shared" si="55"/>
        <v>0</v>
      </c>
    </row>
    <row r="1761" spans="1:6" x14ac:dyDescent="0.3">
      <c r="A1761">
        <v>8369071681</v>
      </c>
      <c r="B1761" s="1">
        <v>42942</v>
      </c>
      <c r="C1761" s="2">
        <v>0.41935185185185181</v>
      </c>
      <c r="D1761" s="2">
        <v>0.42133101851851856</v>
      </c>
      <c r="E1761">
        <f t="shared" si="54"/>
        <v>0</v>
      </c>
      <c r="F1761">
        <f t="shared" si="55"/>
        <v>0</v>
      </c>
    </row>
    <row r="1762" spans="1:6" x14ac:dyDescent="0.3">
      <c r="A1762">
        <v>5582631</v>
      </c>
      <c r="B1762" s="1">
        <v>42942</v>
      </c>
      <c r="C1762" s="2">
        <v>0.42229166666666668</v>
      </c>
      <c r="D1762" s="2">
        <v>0.42271990740740745</v>
      </c>
      <c r="E1762">
        <f t="shared" si="54"/>
        <v>1</v>
      </c>
      <c r="F1762">
        <f t="shared" si="55"/>
        <v>0</v>
      </c>
    </row>
    <row r="1763" spans="1:6" x14ac:dyDescent="0.3">
      <c r="A1763">
        <v>68043713</v>
      </c>
      <c r="B1763" s="1">
        <v>42942</v>
      </c>
      <c r="C1763" s="2">
        <v>0.42366898148148152</v>
      </c>
      <c r="D1763" s="2">
        <v>0.42792824074074076</v>
      </c>
      <c r="E1763">
        <f t="shared" si="54"/>
        <v>0</v>
      </c>
      <c r="F1763">
        <f t="shared" si="55"/>
        <v>1</v>
      </c>
    </row>
    <row r="1764" spans="1:6" x14ac:dyDescent="0.3">
      <c r="A1764">
        <v>89263578</v>
      </c>
      <c r="B1764" s="1">
        <v>42942</v>
      </c>
      <c r="C1764" s="2">
        <v>0.42912037037037037</v>
      </c>
      <c r="D1764" s="2">
        <v>0.43753472222222217</v>
      </c>
      <c r="E1764">
        <f t="shared" si="54"/>
        <v>0</v>
      </c>
      <c r="F1764">
        <f t="shared" si="55"/>
        <v>1</v>
      </c>
    </row>
    <row r="1765" spans="1:6" x14ac:dyDescent="0.3">
      <c r="A1765">
        <v>7511410</v>
      </c>
      <c r="B1765" s="1">
        <v>42942</v>
      </c>
      <c r="C1765" s="2">
        <v>0.43304398148148149</v>
      </c>
      <c r="D1765" s="2">
        <v>0.43761574074074078</v>
      </c>
      <c r="E1765">
        <f t="shared" si="54"/>
        <v>1</v>
      </c>
      <c r="F1765">
        <f t="shared" si="55"/>
        <v>0</v>
      </c>
    </row>
    <row r="1766" spans="1:6" x14ac:dyDescent="0.3">
      <c r="A1766">
        <v>2128803</v>
      </c>
      <c r="B1766" s="1">
        <v>42942</v>
      </c>
      <c r="C1766" s="2">
        <v>0.43815972222222221</v>
      </c>
      <c r="D1766" s="2">
        <v>0.44572916666666668</v>
      </c>
      <c r="E1766">
        <f t="shared" si="54"/>
        <v>1</v>
      </c>
      <c r="F1766">
        <f t="shared" si="55"/>
        <v>0</v>
      </c>
    </row>
    <row r="1767" spans="1:6" x14ac:dyDescent="0.3">
      <c r="A1767">
        <v>3135285</v>
      </c>
      <c r="B1767" s="1">
        <v>42942</v>
      </c>
      <c r="C1767" s="2">
        <v>0.43896990740740738</v>
      </c>
      <c r="D1767" s="2">
        <v>0.4486342592592592</v>
      </c>
      <c r="E1767">
        <f t="shared" si="54"/>
        <v>1</v>
      </c>
      <c r="F1767">
        <f t="shared" si="55"/>
        <v>0</v>
      </c>
    </row>
    <row r="1768" spans="1:6" x14ac:dyDescent="0.3">
      <c r="A1768">
        <v>5231877</v>
      </c>
      <c r="B1768" s="1">
        <v>42942</v>
      </c>
      <c r="C1768" s="2">
        <v>0.44265046296296301</v>
      </c>
      <c r="D1768" s="2">
        <v>0.45337962962962958</v>
      </c>
      <c r="E1768">
        <f t="shared" si="54"/>
        <v>1</v>
      </c>
      <c r="F1768">
        <f t="shared" si="55"/>
        <v>0</v>
      </c>
    </row>
    <row r="1769" spans="1:6" x14ac:dyDescent="0.3">
      <c r="A1769">
        <v>98391891</v>
      </c>
      <c r="B1769" s="1">
        <v>42942</v>
      </c>
      <c r="C1769" s="2">
        <v>0.44289351851851855</v>
      </c>
      <c r="D1769" s="2">
        <v>0.44364583333333335</v>
      </c>
      <c r="E1769">
        <f t="shared" si="54"/>
        <v>0</v>
      </c>
      <c r="F1769">
        <f t="shared" si="55"/>
        <v>1</v>
      </c>
    </row>
    <row r="1770" spans="1:6" x14ac:dyDescent="0.3">
      <c r="A1770">
        <v>9865524</v>
      </c>
      <c r="B1770" s="1">
        <v>42942</v>
      </c>
      <c r="C1770" s="2">
        <v>0.44298611111111108</v>
      </c>
      <c r="D1770" s="2">
        <v>0.45023148148148145</v>
      </c>
      <c r="E1770">
        <f t="shared" si="54"/>
        <v>1</v>
      </c>
      <c r="F1770">
        <f t="shared" si="55"/>
        <v>0</v>
      </c>
    </row>
    <row r="1771" spans="1:6" x14ac:dyDescent="0.3">
      <c r="A1771">
        <v>7988607</v>
      </c>
      <c r="B1771" s="1">
        <v>42942</v>
      </c>
      <c r="C1771" s="2">
        <v>0.44300925925925921</v>
      </c>
      <c r="D1771" s="2">
        <v>0.4513773148148148</v>
      </c>
      <c r="E1771">
        <f t="shared" si="54"/>
        <v>1</v>
      </c>
      <c r="F1771">
        <f t="shared" si="55"/>
        <v>0</v>
      </c>
    </row>
    <row r="1772" spans="1:6" x14ac:dyDescent="0.3">
      <c r="A1772">
        <v>4599598</v>
      </c>
      <c r="B1772" s="1">
        <v>42942</v>
      </c>
      <c r="C1772" s="2">
        <v>0.44710648148148152</v>
      </c>
      <c r="D1772" s="2">
        <v>0.45658564814814812</v>
      </c>
      <c r="E1772">
        <f t="shared" si="54"/>
        <v>1</v>
      </c>
      <c r="F1772">
        <f t="shared" si="55"/>
        <v>0</v>
      </c>
    </row>
    <row r="1773" spans="1:6" x14ac:dyDescent="0.3">
      <c r="A1773">
        <v>59984179</v>
      </c>
      <c r="B1773" s="1">
        <v>42942</v>
      </c>
      <c r="C1773" s="2">
        <v>0.44815972222222222</v>
      </c>
      <c r="D1773" s="2">
        <v>0.45435185185185184</v>
      </c>
      <c r="E1773">
        <f t="shared" si="54"/>
        <v>0</v>
      </c>
      <c r="F1773">
        <f t="shared" si="55"/>
        <v>1</v>
      </c>
    </row>
    <row r="1774" spans="1:6" x14ac:dyDescent="0.3">
      <c r="A1774">
        <v>9763924</v>
      </c>
      <c r="B1774" s="1">
        <v>42942</v>
      </c>
      <c r="C1774" s="2">
        <v>0.44972222222222219</v>
      </c>
      <c r="D1774" s="2">
        <v>0.45559027777777777</v>
      </c>
      <c r="E1774">
        <f t="shared" si="54"/>
        <v>1</v>
      </c>
      <c r="F1774">
        <f t="shared" si="55"/>
        <v>0</v>
      </c>
    </row>
    <row r="1775" spans="1:6" x14ac:dyDescent="0.3">
      <c r="A1775">
        <v>1531672</v>
      </c>
      <c r="B1775" s="1">
        <v>42942</v>
      </c>
      <c r="C1775" s="2">
        <v>0.45021990740740742</v>
      </c>
      <c r="D1775" s="2">
        <v>0.46079861111111109</v>
      </c>
      <c r="E1775">
        <f t="shared" si="54"/>
        <v>1</v>
      </c>
      <c r="F1775">
        <f t="shared" si="55"/>
        <v>0</v>
      </c>
    </row>
    <row r="1776" spans="1:6" x14ac:dyDescent="0.3">
      <c r="A1776">
        <v>59723258</v>
      </c>
      <c r="B1776" s="1">
        <v>42942</v>
      </c>
      <c r="C1776" s="2">
        <v>0.45031249999999995</v>
      </c>
      <c r="D1776" s="2">
        <v>0.46017361111111116</v>
      </c>
      <c r="E1776">
        <f t="shared" si="54"/>
        <v>0</v>
      </c>
      <c r="F1776">
        <f t="shared" si="55"/>
        <v>1</v>
      </c>
    </row>
    <row r="1777" spans="1:6" x14ac:dyDescent="0.3">
      <c r="A1777">
        <v>6878722</v>
      </c>
      <c r="B1777" s="1">
        <v>42942</v>
      </c>
      <c r="C1777" s="2">
        <v>0.45333333333333337</v>
      </c>
      <c r="D1777" s="2">
        <v>0.45443287037037039</v>
      </c>
      <c r="E1777">
        <f t="shared" si="54"/>
        <v>1</v>
      </c>
      <c r="F1777">
        <f t="shared" si="55"/>
        <v>0</v>
      </c>
    </row>
    <row r="1778" spans="1:6" x14ac:dyDescent="0.3">
      <c r="A1778">
        <v>49278984</v>
      </c>
      <c r="B1778" s="1">
        <v>42942</v>
      </c>
      <c r="C1778" s="2">
        <v>0.45531250000000001</v>
      </c>
      <c r="D1778" s="2">
        <v>0.45717592592592587</v>
      </c>
      <c r="E1778">
        <f t="shared" si="54"/>
        <v>0</v>
      </c>
      <c r="F1778">
        <f t="shared" si="55"/>
        <v>1</v>
      </c>
    </row>
    <row r="1779" spans="1:6" x14ac:dyDescent="0.3">
      <c r="A1779">
        <v>5672312</v>
      </c>
      <c r="B1779" s="1">
        <v>42942</v>
      </c>
      <c r="C1779" s="2">
        <v>0.45554398148148145</v>
      </c>
      <c r="D1779" s="2">
        <v>0.45913194444444444</v>
      </c>
      <c r="E1779">
        <f t="shared" si="54"/>
        <v>1</v>
      </c>
      <c r="F1779">
        <f t="shared" si="55"/>
        <v>0</v>
      </c>
    </row>
    <row r="1780" spans="1:6" x14ac:dyDescent="0.3">
      <c r="A1780">
        <v>9716545</v>
      </c>
      <c r="B1780" s="1">
        <v>42942</v>
      </c>
      <c r="C1780" s="2">
        <v>0.45726851851851852</v>
      </c>
      <c r="D1780" s="2">
        <v>0.46751157407407407</v>
      </c>
      <c r="E1780">
        <f t="shared" si="54"/>
        <v>1</v>
      </c>
      <c r="F1780">
        <f t="shared" si="55"/>
        <v>0</v>
      </c>
    </row>
    <row r="1781" spans="1:6" x14ac:dyDescent="0.3">
      <c r="A1781">
        <v>97953696</v>
      </c>
      <c r="B1781" s="1">
        <v>42942</v>
      </c>
      <c r="C1781" s="2">
        <v>0.46297453703703706</v>
      </c>
      <c r="D1781" s="2">
        <v>0.47129629629629632</v>
      </c>
      <c r="E1781">
        <f t="shared" si="54"/>
        <v>0</v>
      </c>
      <c r="F1781">
        <f t="shared" si="55"/>
        <v>1</v>
      </c>
    </row>
    <row r="1782" spans="1:6" x14ac:dyDescent="0.3">
      <c r="A1782">
        <v>18636086</v>
      </c>
      <c r="B1782" s="1">
        <v>42942</v>
      </c>
      <c r="C1782" s="2">
        <v>0.46431712962962962</v>
      </c>
      <c r="D1782" s="2">
        <v>0.47060185185185183</v>
      </c>
      <c r="E1782">
        <f t="shared" si="54"/>
        <v>0</v>
      </c>
      <c r="F1782">
        <f t="shared" si="55"/>
        <v>1</v>
      </c>
    </row>
    <row r="1783" spans="1:6" x14ac:dyDescent="0.3">
      <c r="A1783">
        <v>2071691</v>
      </c>
      <c r="B1783" s="1">
        <v>42942</v>
      </c>
      <c r="C1783" s="2">
        <v>0.46703703703703708</v>
      </c>
      <c r="D1783" s="2">
        <v>0.47262731481481479</v>
      </c>
      <c r="E1783">
        <f t="shared" si="54"/>
        <v>1</v>
      </c>
      <c r="F1783">
        <f t="shared" si="55"/>
        <v>0</v>
      </c>
    </row>
    <row r="1784" spans="1:6" x14ac:dyDescent="0.3">
      <c r="A1784">
        <v>8023179</v>
      </c>
      <c r="B1784" s="1">
        <v>42942</v>
      </c>
      <c r="C1784" s="2">
        <v>0.46703703703703708</v>
      </c>
      <c r="D1784" s="2">
        <v>0.47568287037037038</v>
      </c>
      <c r="E1784">
        <f t="shared" si="54"/>
        <v>1</v>
      </c>
      <c r="F1784">
        <f t="shared" si="55"/>
        <v>0</v>
      </c>
    </row>
    <row r="1785" spans="1:6" x14ac:dyDescent="0.3">
      <c r="A1785">
        <v>3533421</v>
      </c>
      <c r="B1785" s="1">
        <v>42942</v>
      </c>
      <c r="C1785" s="2">
        <v>0.47266203703703707</v>
      </c>
      <c r="D1785" s="2">
        <v>0.48297453703703702</v>
      </c>
      <c r="E1785">
        <f t="shared" si="54"/>
        <v>1</v>
      </c>
      <c r="F1785">
        <f t="shared" si="55"/>
        <v>0</v>
      </c>
    </row>
    <row r="1786" spans="1:6" x14ac:dyDescent="0.3">
      <c r="A1786">
        <v>1160932</v>
      </c>
      <c r="B1786" s="1">
        <v>42942</v>
      </c>
      <c r="C1786" s="2">
        <v>0.47515046296296298</v>
      </c>
      <c r="D1786" s="2">
        <v>0.47552083333333334</v>
      </c>
      <c r="E1786">
        <f t="shared" si="54"/>
        <v>1</v>
      </c>
      <c r="F1786">
        <f t="shared" si="55"/>
        <v>0</v>
      </c>
    </row>
    <row r="1787" spans="1:6" x14ac:dyDescent="0.3">
      <c r="A1787">
        <v>6320579</v>
      </c>
      <c r="B1787" s="1">
        <v>42942</v>
      </c>
      <c r="C1787" s="2">
        <v>0.48082175925925924</v>
      </c>
      <c r="D1787" s="2">
        <v>0.48585648148148147</v>
      </c>
      <c r="E1787">
        <f t="shared" si="54"/>
        <v>1</v>
      </c>
      <c r="F1787">
        <f t="shared" si="55"/>
        <v>0</v>
      </c>
    </row>
    <row r="1788" spans="1:6" x14ac:dyDescent="0.3">
      <c r="A1788">
        <v>6021417</v>
      </c>
      <c r="B1788" s="1">
        <v>42942</v>
      </c>
      <c r="C1788" s="2">
        <v>0.48534722222222221</v>
      </c>
      <c r="D1788" s="2">
        <v>0.48814814814814816</v>
      </c>
      <c r="E1788">
        <f t="shared" si="54"/>
        <v>1</v>
      </c>
      <c r="F1788">
        <f t="shared" si="55"/>
        <v>0</v>
      </c>
    </row>
    <row r="1789" spans="1:6" x14ac:dyDescent="0.3">
      <c r="A1789">
        <v>3638658</v>
      </c>
      <c r="B1789" s="1">
        <v>42942</v>
      </c>
      <c r="C1789" s="2">
        <v>0.48700231481481482</v>
      </c>
      <c r="D1789" s="2">
        <v>0.49305555555555558</v>
      </c>
      <c r="E1789">
        <f t="shared" si="54"/>
        <v>1</v>
      </c>
      <c r="F1789">
        <f t="shared" si="55"/>
        <v>0</v>
      </c>
    </row>
    <row r="1790" spans="1:6" x14ac:dyDescent="0.3">
      <c r="A1790">
        <v>7595348</v>
      </c>
      <c r="B1790" s="1">
        <v>42942</v>
      </c>
      <c r="C1790" s="2">
        <v>0.48849537037037033</v>
      </c>
      <c r="D1790" s="2">
        <v>0.49665509259259261</v>
      </c>
      <c r="E1790">
        <f t="shared" si="54"/>
        <v>1</v>
      </c>
      <c r="F1790">
        <f t="shared" si="55"/>
        <v>0</v>
      </c>
    </row>
    <row r="1791" spans="1:6" x14ac:dyDescent="0.3">
      <c r="A1791">
        <v>6637746981</v>
      </c>
      <c r="B1791" s="1">
        <v>42942</v>
      </c>
      <c r="C1791" s="2">
        <v>0.49020833333333336</v>
      </c>
      <c r="D1791" s="2">
        <v>0.49932870370370369</v>
      </c>
      <c r="E1791">
        <f t="shared" si="54"/>
        <v>0</v>
      </c>
      <c r="F1791">
        <f t="shared" si="55"/>
        <v>0</v>
      </c>
    </row>
    <row r="1792" spans="1:6" x14ac:dyDescent="0.3">
      <c r="A1792">
        <v>8501947</v>
      </c>
      <c r="B1792" s="1">
        <v>42942</v>
      </c>
      <c r="C1792" s="2">
        <v>0.4913541666666667</v>
      </c>
      <c r="D1792" s="2">
        <v>0.49472222222222223</v>
      </c>
      <c r="E1792">
        <f t="shared" si="54"/>
        <v>1</v>
      </c>
      <c r="F1792">
        <f t="shared" si="55"/>
        <v>0</v>
      </c>
    </row>
    <row r="1793" spans="1:6" x14ac:dyDescent="0.3">
      <c r="A1793">
        <v>85666950</v>
      </c>
      <c r="B1793" s="1">
        <v>42942</v>
      </c>
      <c r="C1793" s="2">
        <v>0.49417824074074074</v>
      </c>
      <c r="D1793" s="2">
        <v>0.50312499999999993</v>
      </c>
      <c r="E1793">
        <f t="shared" si="54"/>
        <v>0</v>
      </c>
      <c r="F1793">
        <f t="shared" si="55"/>
        <v>1</v>
      </c>
    </row>
    <row r="1794" spans="1:6" x14ac:dyDescent="0.3">
      <c r="A1794">
        <v>72289518</v>
      </c>
      <c r="B1794" s="1">
        <v>42942</v>
      </c>
      <c r="C1794" s="2">
        <v>0.49541666666666667</v>
      </c>
      <c r="D1794" s="2">
        <v>0.4994791666666667</v>
      </c>
      <c r="E1794">
        <f t="shared" si="54"/>
        <v>0</v>
      </c>
      <c r="F1794">
        <f t="shared" si="55"/>
        <v>1</v>
      </c>
    </row>
    <row r="1795" spans="1:6" x14ac:dyDescent="0.3">
      <c r="A1795">
        <v>4419123</v>
      </c>
      <c r="B1795" s="1">
        <v>42942</v>
      </c>
      <c r="C1795" s="2">
        <v>0.49952546296296302</v>
      </c>
      <c r="D1795" s="2">
        <v>0.50207175925925929</v>
      </c>
      <c r="E1795">
        <f t="shared" ref="E1795:E1858" si="56">IF(LEN(A1795)=7,1,0)</f>
        <v>1</v>
      </c>
      <c r="F1795">
        <f t="shared" ref="F1795:F1858" si="57">IF(LEN(A1795)=8,1,0)</f>
        <v>0</v>
      </c>
    </row>
    <row r="1796" spans="1:6" x14ac:dyDescent="0.3">
      <c r="A1796">
        <v>75645195</v>
      </c>
      <c r="B1796" s="1">
        <v>42942</v>
      </c>
      <c r="C1796" s="2">
        <v>0.50461805555555561</v>
      </c>
      <c r="D1796" s="2">
        <v>0.50491898148148151</v>
      </c>
      <c r="E1796">
        <f t="shared" si="56"/>
        <v>0</v>
      </c>
      <c r="F1796">
        <f t="shared" si="57"/>
        <v>1</v>
      </c>
    </row>
    <row r="1797" spans="1:6" x14ac:dyDescent="0.3">
      <c r="A1797">
        <v>4305960</v>
      </c>
      <c r="B1797" s="1">
        <v>42942</v>
      </c>
      <c r="C1797" s="2">
        <v>0.50671296296296298</v>
      </c>
      <c r="D1797" s="2">
        <v>0.51233796296296297</v>
      </c>
      <c r="E1797">
        <f t="shared" si="56"/>
        <v>1</v>
      </c>
      <c r="F1797">
        <f t="shared" si="57"/>
        <v>0</v>
      </c>
    </row>
    <row r="1798" spans="1:6" x14ac:dyDescent="0.3">
      <c r="A1798">
        <v>21681406</v>
      </c>
      <c r="B1798" s="1">
        <v>42942</v>
      </c>
      <c r="C1798" s="2">
        <v>0.50876157407407407</v>
      </c>
      <c r="D1798" s="2">
        <v>0.51472222222222219</v>
      </c>
      <c r="E1798">
        <f t="shared" si="56"/>
        <v>0</v>
      </c>
      <c r="F1798">
        <f t="shared" si="57"/>
        <v>1</v>
      </c>
    </row>
    <row r="1799" spans="1:6" x14ac:dyDescent="0.3">
      <c r="A1799">
        <v>6401011</v>
      </c>
      <c r="B1799" s="1">
        <v>42942</v>
      </c>
      <c r="C1799" s="2">
        <v>0.51140046296296293</v>
      </c>
      <c r="D1799" s="2">
        <v>0.5186574074074074</v>
      </c>
      <c r="E1799">
        <f t="shared" si="56"/>
        <v>1</v>
      </c>
      <c r="F1799">
        <f t="shared" si="57"/>
        <v>0</v>
      </c>
    </row>
    <row r="1800" spans="1:6" x14ac:dyDescent="0.3">
      <c r="A1800">
        <v>1879412</v>
      </c>
      <c r="B1800" s="1">
        <v>42942</v>
      </c>
      <c r="C1800" s="2">
        <v>0.5154629629629629</v>
      </c>
      <c r="D1800" s="2">
        <v>0.52481481481481485</v>
      </c>
      <c r="E1800">
        <f t="shared" si="56"/>
        <v>1</v>
      </c>
      <c r="F1800">
        <f t="shared" si="57"/>
        <v>0</v>
      </c>
    </row>
    <row r="1801" spans="1:6" x14ac:dyDescent="0.3">
      <c r="A1801">
        <v>6218089</v>
      </c>
      <c r="B1801" s="1">
        <v>42942</v>
      </c>
      <c r="C1801" s="2">
        <v>0.51712962962962961</v>
      </c>
      <c r="D1801" s="2">
        <v>0.52177083333333341</v>
      </c>
      <c r="E1801">
        <f t="shared" si="56"/>
        <v>1</v>
      </c>
      <c r="F1801">
        <f t="shared" si="57"/>
        <v>0</v>
      </c>
    </row>
    <row r="1802" spans="1:6" x14ac:dyDescent="0.3">
      <c r="A1802">
        <v>3408462348</v>
      </c>
      <c r="B1802" s="1">
        <v>42942</v>
      </c>
      <c r="C1802" s="2">
        <v>0.52173611111111107</v>
      </c>
      <c r="D1802" s="2">
        <v>0.52998842592592588</v>
      </c>
      <c r="E1802">
        <f t="shared" si="56"/>
        <v>0</v>
      </c>
      <c r="F1802">
        <f t="shared" si="57"/>
        <v>0</v>
      </c>
    </row>
    <row r="1803" spans="1:6" x14ac:dyDescent="0.3">
      <c r="A1803">
        <v>9535780</v>
      </c>
      <c r="B1803" s="1">
        <v>42942</v>
      </c>
      <c r="C1803" s="2">
        <v>0.52265046296296302</v>
      </c>
      <c r="D1803" s="2">
        <v>0.53091435185185187</v>
      </c>
      <c r="E1803">
        <f t="shared" si="56"/>
        <v>1</v>
      </c>
      <c r="F1803">
        <f t="shared" si="57"/>
        <v>0</v>
      </c>
    </row>
    <row r="1804" spans="1:6" x14ac:dyDescent="0.3">
      <c r="A1804">
        <v>4945889</v>
      </c>
      <c r="B1804" s="1">
        <v>42942</v>
      </c>
      <c r="C1804" s="2">
        <v>0.52790509259259266</v>
      </c>
      <c r="D1804" s="2">
        <v>0.53581018518518519</v>
      </c>
      <c r="E1804">
        <f t="shared" si="56"/>
        <v>1</v>
      </c>
      <c r="F1804">
        <f t="shared" si="57"/>
        <v>0</v>
      </c>
    </row>
    <row r="1805" spans="1:6" x14ac:dyDescent="0.3">
      <c r="A1805">
        <v>8985437</v>
      </c>
      <c r="B1805" s="1">
        <v>42942</v>
      </c>
      <c r="C1805" s="2">
        <v>0.52937500000000004</v>
      </c>
      <c r="D1805" s="2">
        <v>0.53609953703703705</v>
      </c>
      <c r="E1805">
        <f t="shared" si="56"/>
        <v>1</v>
      </c>
      <c r="F1805">
        <f t="shared" si="57"/>
        <v>0</v>
      </c>
    </row>
    <row r="1806" spans="1:6" x14ac:dyDescent="0.3">
      <c r="A1806">
        <v>57891628</v>
      </c>
      <c r="B1806" s="1">
        <v>42942</v>
      </c>
      <c r="C1806" s="2">
        <v>0.53282407407407406</v>
      </c>
      <c r="D1806" s="2">
        <v>0.53501157407407407</v>
      </c>
      <c r="E1806">
        <f t="shared" si="56"/>
        <v>0</v>
      </c>
      <c r="F1806">
        <f t="shared" si="57"/>
        <v>1</v>
      </c>
    </row>
    <row r="1807" spans="1:6" x14ac:dyDescent="0.3">
      <c r="A1807">
        <v>9772824</v>
      </c>
      <c r="B1807" s="1">
        <v>42942</v>
      </c>
      <c r="C1807" s="2">
        <v>0.53344907407407405</v>
      </c>
      <c r="D1807" s="2">
        <v>0.54386574074074068</v>
      </c>
      <c r="E1807">
        <f t="shared" si="56"/>
        <v>1</v>
      </c>
      <c r="F1807">
        <f t="shared" si="57"/>
        <v>0</v>
      </c>
    </row>
    <row r="1808" spans="1:6" x14ac:dyDescent="0.3">
      <c r="A1808">
        <v>4154521</v>
      </c>
      <c r="B1808" s="1">
        <v>42942</v>
      </c>
      <c r="C1808" s="2">
        <v>0.53439814814814812</v>
      </c>
      <c r="D1808" s="2">
        <v>0.53813657407407411</v>
      </c>
      <c r="E1808">
        <f t="shared" si="56"/>
        <v>1</v>
      </c>
      <c r="F1808">
        <f t="shared" si="57"/>
        <v>0</v>
      </c>
    </row>
    <row r="1809" spans="1:6" x14ac:dyDescent="0.3">
      <c r="A1809">
        <v>96977805</v>
      </c>
      <c r="B1809" s="1">
        <v>42942</v>
      </c>
      <c r="C1809" s="2">
        <v>0.53601851851851856</v>
      </c>
      <c r="D1809" s="2">
        <v>0.54394675925925928</v>
      </c>
      <c r="E1809">
        <f t="shared" si="56"/>
        <v>0</v>
      </c>
      <c r="F1809">
        <f t="shared" si="57"/>
        <v>1</v>
      </c>
    </row>
    <row r="1810" spans="1:6" x14ac:dyDescent="0.3">
      <c r="A1810">
        <v>24665933</v>
      </c>
      <c r="B1810" s="1">
        <v>42942</v>
      </c>
      <c r="C1810" s="2">
        <v>0.53666666666666674</v>
      </c>
      <c r="D1810" s="2">
        <v>0.5370949074074074</v>
      </c>
      <c r="E1810">
        <f t="shared" si="56"/>
        <v>0</v>
      </c>
      <c r="F1810">
        <f t="shared" si="57"/>
        <v>1</v>
      </c>
    </row>
    <row r="1811" spans="1:6" x14ac:dyDescent="0.3">
      <c r="A1811">
        <v>5465004</v>
      </c>
      <c r="B1811" s="1">
        <v>42942</v>
      </c>
      <c r="C1811" s="2">
        <v>0.54017361111111117</v>
      </c>
      <c r="D1811" s="2">
        <v>0.54915509259259265</v>
      </c>
      <c r="E1811">
        <f t="shared" si="56"/>
        <v>1</v>
      </c>
      <c r="F1811">
        <f t="shared" si="57"/>
        <v>0</v>
      </c>
    </row>
    <row r="1812" spans="1:6" x14ac:dyDescent="0.3">
      <c r="A1812">
        <v>9560827</v>
      </c>
      <c r="B1812" s="1">
        <v>42942</v>
      </c>
      <c r="C1812" s="2">
        <v>0.54069444444444448</v>
      </c>
      <c r="D1812" s="2">
        <v>0.55103009259259261</v>
      </c>
      <c r="E1812">
        <f t="shared" si="56"/>
        <v>1</v>
      </c>
      <c r="F1812">
        <f t="shared" si="57"/>
        <v>0</v>
      </c>
    </row>
    <row r="1813" spans="1:6" x14ac:dyDescent="0.3">
      <c r="A1813">
        <v>3443287</v>
      </c>
      <c r="B1813" s="1">
        <v>42942</v>
      </c>
      <c r="C1813" s="2">
        <v>0.54593749999999996</v>
      </c>
      <c r="D1813" s="2">
        <v>0.55622685185185183</v>
      </c>
      <c r="E1813">
        <f t="shared" si="56"/>
        <v>1</v>
      </c>
      <c r="F1813">
        <f t="shared" si="57"/>
        <v>0</v>
      </c>
    </row>
    <row r="1814" spans="1:6" x14ac:dyDescent="0.3">
      <c r="A1814">
        <v>7551668</v>
      </c>
      <c r="B1814" s="1">
        <v>42942</v>
      </c>
      <c r="C1814" s="2">
        <v>0.55053240740740739</v>
      </c>
      <c r="D1814" s="2">
        <v>0.55672453703703706</v>
      </c>
      <c r="E1814">
        <f t="shared" si="56"/>
        <v>1</v>
      </c>
      <c r="F1814">
        <f t="shared" si="57"/>
        <v>0</v>
      </c>
    </row>
    <row r="1815" spans="1:6" x14ac:dyDescent="0.3">
      <c r="A1815">
        <v>3189059</v>
      </c>
      <c r="B1815" s="1">
        <v>42942</v>
      </c>
      <c r="C1815" s="2">
        <v>0.55462962962962969</v>
      </c>
      <c r="D1815" s="2">
        <v>0.56101851851851847</v>
      </c>
      <c r="E1815">
        <f t="shared" si="56"/>
        <v>1</v>
      </c>
      <c r="F1815">
        <f t="shared" si="57"/>
        <v>0</v>
      </c>
    </row>
    <row r="1816" spans="1:6" x14ac:dyDescent="0.3">
      <c r="A1816">
        <v>9061957</v>
      </c>
      <c r="B1816" s="1">
        <v>42942</v>
      </c>
      <c r="C1816" s="2">
        <v>0.55604166666666666</v>
      </c>
      <c r="D1816" s="2">
        <v>0.56381944444444443</v>
      </c>
      <c r="E1816">
        <f t="shared" si="56"/>
        <v>1</v>
      </c>
      <c r="F1816">
        <f t="shared" si="57"/>
        <v>0</v>
      </c>
    </row>
    <row r="1817" spans="1:6" x14ac:dyDescent="0.3">
      <c r="A1817">
        <v>2109147679</v>
      </c>
      <c r="B1817" s="1">
        <v>42942</v>
      </c>
      <c r="C1817" s="2">
        <v>0.56098379629629636</v>
      </c>
      <c r="D1817" s="2">
        <v>0.56753472222222223</v>
      </c>
      <c r="E1817">
        <f t="shared" si="56"/>
        <v>0</v>
      </c>
      <c r="F1817">
        <f t="shared" si="57"/>
        <v>0</v>
      </c>
    </row>
    <row r="1818" spans="1:6" x14ac:dyDescent="0.3">
      <c r="A1818">
        <v>59508384</v>
      </c>
      <c r="B1818" s="1">
        <v>42942</v>
      </c>
      <c r="C1818" s="2">
        <v>0.56232638888888886</v>
      </c>
      <c r="D1818" s="2">
        <v>0.56594907407407413</v>
      </c>
      <c r="E1818">
        <f t="shared" si="56"/>
        <v>0</v>
      </c>
      <c r="F1818">
        <f t="shared" si="57"/>
        <v>1</v>
      </c>
    </row>
    <row r="1819" spans="1:6" x14ac:dyDescent="0.3">
      <c r="A1819">
        <v>48529464</v>
      </c>
      <c r="B1819" s="1">
        <v>42942</v>
      </c>
      <c r="C1819" s="2">
        <v>0.56283564814814813</v>
      </c>
      <c r="D1819" s="2">
        <v>0.56427083333333339</v>
      </c>
      <c r="E1819">
        <f t="shared" si="56"/>
        <v>0</v>
      </c>
      <c r="F1819">
        <f t="shared" si="57"/>
        <v>1</v>
      </c>
    </row>
    <row r="1820" spans="1:6" x14ac:dyDescent="0.3">
      <c r="A1820">
        <v>4082744</v>
      </c>
      <c r="B1820" s="1">
        <v>42942</v>
      </c>
      <c r="C1820" s="2">
        <v>0.56481481481481477</v>
      </c>
      <c r="D1820" s="2">
        <v>0.57565972222222228</v>
      </c>
      <c r="E1820">
        <f t="shared" si="56"/>
        <v>1</v>
      </c>
      <c r="F1820">
        <f t="shared" si="57"/>
        <v>0</v>
      </c>
    </row>
    <row r="1821" spans="1:6" x14ac:dyDescent="0.3">
      <c r="A1821">
        <v>2395447</v>
      </c>
      <c r="B1821" s="1">
        <v>42942</v>
      </c>
      <c r="C1821" s="2">
        <v>0.56805555555555554</v>
      </c>
      <c r="D1821" s="2">
        <v>0.56937499999999996</v>
      </c>
      <c r="E1821">
        <f t="shared" si="56"/>
        <v>1</v>
      </c>
      <c r="F1821">
        <f t="shared" si="57"/>
        <v>0</v>
      </c>
    </row>
    <row r="1822" spans="1:6" x14ac:dyDescent="0.3">
      <c r="A1822">
        <v>96620804</v>
      </c>
      <c r="B1822" s="1">
        <v>42942</v>
      </c>
      <c r="C1822" s="2">
        <v>0.56945601851851857</v>
      </c>
      <c r="D1822" s="2">
        <v>0.5776041666666667</v>
      </c>
      <c r="E1822">
        <f t="shared" si="56"/>
        <v>0</v>
      </c>
      <c r="F1822">
        <f t="shared" si="57"/>
        <v>1</v>
      </c>
    </row>
    <row r="1823" spans="1:6" x14ac:dyDescent="0.3">
      <c r="A1823">
        <v>9489003225</v>
      </c>
      <c r="B1823" s="1">
        <v>42942</v>
      </c>
      <c r="C1823" s="2">
        <v>0.57263888888888892</v>
      </c>
      <c r="D1823" s="2">
        <v>0.57309027777777777</v>
      </c>
      <c r="E1823">
        <f t="shared" si="56"/>
        <v>0</v>
      </c>
      <c r="F1823">
        <f t="shared" si="57"/>
        <v>0</v>
      </c>
    </row>
    <row r="1824" spans="1:6" x14ac:dyDescent="0.3">
      <c r="A1824">
        <v>6897893</v>
      </c>
      <c r="B1824" s="1">
        <v>42942</v>
      </c>
      <c r="C1824" s="2">
        <v>0.57662037037037039</v>
      </c>
      <c r="D1824" s="2">
        <v>0.58204861111111106</v>
      </c>
      <c r="E1824">
        <f t="shared" si="56"/>
        <v>1</v>
      </c>
      <c r="F1824">
        <f t="shared" si="57"/>
        <v>0</v>
      </c>
    </row>
    <row r="1825" spans="1:6" x14ac:dyDescent="0.3">
      <c r="A1825">
        <v>9759222</v>
      </c>
      <c r="B1825" s="1">
        <v>42942</v>
      </c>
      <c r="C1825" s="2">
        <v>0.58021990740740736</v>
      </c>
      <c r="D1825" s="2">
        <v>0.58726851851851858</v>
      </c>
      <c r="E1825">
        <f t="shared" si="56"/>
        <v>1</v>
      </c>
      <c r="F1825">
        <f t="shared" si="57"/>
        <v>0</v>
      </c>
    </row>
    <row r="1826" spans="1:6" x14ac:dyDescent="0.3">
      <c r="A1826">
        <v>39793981</v>
      </c>
      <c r="B1826" s="1">
        <v>42942</v>
      </c>
      <c r="C1826" s="2">
        <v>0.58101851851851849</v>
      </c>
      <c r="D1826" s="2">
        <v>0.58164351851851859</v>
      </c>
      <c r="E1826">
        <f t="shared" si="56"/>
        <v>0</v>
      </c>
      <c r="F1826">
        <f t="shared" si="57"/>
        <v>1</v>
      </c>
    </row>
    <row r="1827" spans="1:6" x14ac:dyDescent="0.3">
      <c r="A1827">
        <v>3759991</v>
      </c>
      <c r="B1827" s="1">
        <v>42942</v>
      </c>
      <c r="C1827" s="2">
        <v>0.58408564814814812</v>
      </c>
      <c r="D1827" s="2">
        <v>0.58677083333333335</v>
      </c>
      <c r="E1827">
        <f t="shared" si="56"/>
        <v>1</v>
      </c>
      <c r="F1827">
        <f t="shared" si="57"/>
        <v>0</v>
      </c>
    </row>
    <row r="1828" spans="1:6" x14ac:dyDescent="0.3">
      <c r="A1828">
        <v>37838778</v>
      </c>
      <c r="B1828" s="1">
        <v>42942</v>
      </c>
      <c r="C1828" s="2">
        <v>0.58770833333333339</v>
      </c>
      <c r="D1828" s="2">
        <v>0.59591435185185182</v>
      </c>
      <c r="E1828">
        <f t="shared" si="56"/>
        <v>0</v>
      </c>
      <c r="F1828">
        <f t="shared" si="57"/>
        <v>1</v>
      </c>
    </row>
    <row r="1829" spans="1:6" x14ac:dyDescent="0.3">
      <c r="A1829">
        <v>3785540</v>
      </c>
      <c r="B1829" s="1">
        <v>42942</v>
      </c>
      <c r="C1829" s="2">
        <v>0.59261574074074075</v>
      </c>
      <c r="D1829" s="2">
        <v>0.60343749999999996</v>
      </c>
      <c r="E1829">
        <f t="shared" si="56"/>
        <v>1</v>
      </c>
      <c r="F1829">
        <f t="shared" si="57"/>
        <v>0</v>
      </c>
    </row>
    <row r="1830" spans="1:6" x14ac:dyDescent="0.3">
      <c r="A1830">
        <v>9689833</v>
      </c>
      <c r="B1830" s="1">
        <v>42942</v>
      </c>
      <c r="C1830" s="2">
        <v>0.5932291666666667</v>
      </c>
      <c r="D1830" s="2">
        <v>0.5994328703703703</v>
      </c>
      <c r="E1830">
        <f t="shared" si="56"/>
        <v>1</v>
      </c>
      <c r="F1830">
        <f t="shared" si="57"/>
        <v>0</v>
      </c>
    </row>
    <row r="1831" spans="1:6" x14ac:dyDescent="0.3">
      <c r="A1831">
        <v>8136309</v>
      </c>
      <c r="B1831" s="1">
        <v>42942</v>
      </c>
      <c r="C1831" s="2">
        <v>0.59876157407407404</v>
      </c>
      <c r="D1831" s="2">
        <v>0.60951388888888891</v>
      </c>
      <c r="E1831">
        <f t="shared" si="56"/>
        <v>1</v>
      </c>
      <c r="F1831">
        <f t="shared" si="57"/>
        <v>0</v>
      </c>
    </row>
    <row r="1832" spans="1:6" x14ac:dyDescent="0.3">
      <c r="A1832">
        <v>1177203</v>
      </c>
      <c r="B1832" s="1">
        <v>42942</v>
      </c>
      <c r="C1832" s="2">
        <v>0.60384259259259265</v>
      </c>
      <c r="D1832" s="2">
        <v>0.60452546296296295</v>
      </c>
      <c r="E1832">
        <f t="shared" si="56"/>
        <v>1</v>
      </c>
      <c r="F1832">
        <f t="shared" si="57"/>
        <v>0</v>
      </c>
    </row>
    <row r="1833" spans="1:6" x14ac:dyDescent="0.3">
      <c r="A1833">
        <v>6060835</v>
      </c>
      <c r="B1833" s="1">
        <v>42942</v>
      </c>
      <c r="C1833" s="2">
        <v>0.60623842592592592</v>
      </c>
      <c r="D1833" s="2">
        <v>0.61055555555555563</v>
      </c>
      <c r="E1833">
        <f t="shared" si="56"/>
        <v>1</v>
      </c>
      <c r="F1833">
        <f t="shared" si="57"/>
        <v>0</v>
      </c>
    </row>
    <row r="1834" spans="1:6" x14ac:dyDescent="0.3">
      <c r="A1834">
        <v>8534481</v>
      </c>
      <c r="B1834" s="1">
        <v>42942</v>
      </c>
      <c r="C1834" s="2">
        <v>0.60950231481481476</v>
      </c>
      <c r="D1834" s="2">
        <v>0.61940972222222224</v>
      </c>
      <c r="E1834">
        <f t="shared" si="56"/>
        <v>1</v>
      </c>
      <c r="F1834">
        <f t="shared" si="57"/>
        <v>0</v>
      </c>
    </row>
    <row r="1835" spans="1:6" x14ac:dyDescent="0.3">
      <c r="A1835">
        <v>4959594</v>
      </c>
      <c r="B1835" s="1">
        <v>42942</v>
      </c>
      <c r="C1835" s="2">
        <v>0.61371527777777779</v>
      </c>
      <c r="D1835" s="2">
        <v>0.62355324074074081</v>
      </c>
      <c r="E1835">
        <f t="shared" si="56"/>
        <v>1</v>
      </c>
      <c r="F1835">
        <f t="shared" si="57"/>
        <v>0</v>
      </c>
    </row>
    <row r="1836" spans="1:6" x14ac:dyDescent="0.3">
      <c r="A1836">
        <v>1047809</v>
      </c>
      <c r="B1836" s="1">
        <v>42942</v>
      </c>
      <c r="C1836" s="2">
        <v>0.61724537037037031</v>
      </c>
      <c r="D1836" s="2">
        <v>0.62866898148148154</v>
      </c>
      <c r="E1836">
        <f t="shared" si="56"/>
        <v>1</v>
      </c>
      <c r="F1836">
        <f t="shared" si="57"/>
        <v>0</v>
      </c>
    </row>
    <row r="1837" spans="1:6" x14ac:dyDescent="0.3">
      <c r="A1837">
        <v>3437033</v>
      </c>
      <c r="B1837" s="1">
        <v>42942</v>
      </c>
      <c r="C1837" s="2">
        <v>0.62089120370370365</v>
      </c>
      <c r="D1837" s="2">
        <v>0.62159722222222225</v>
      </c>
      <c r="E1837">
        <f t="shared" si="56"/>
        <v>1</v>
      </c>
      <c r="F1837">
        <f t="shared" si="57"/>
        <v>0</v>
      </c>
    </row>
    <row r="1838" spans="1:6" x14ac:dyDescent="0.3">
      <c r="A1838">
        <v>6801890</v>
      </c>
      <c r="B1838" s="1">
        <v>42942</v>
      </c>
      <c r="C1838" s="2">
        <v>0.62467592592592591</v>
      </c>
      <c r="D1838" s="2">
        <v>0.62690972222222219</v>
      </c>
      <c r="E1838">
        <f t="shared" si="56"/>
        <v>1</v>
      </c>
      <c r="F1838">
        <f t="shared" si="57"/>
        <v>0</v>
      </c>
    </row>
    <row r="1839" spans="1:6" x14ac:dyDescent="0.3">
      <c r="A1839">
        <v>2604004</v>
      </c>
      <c r="B1839" s="1">
        <v>42942</v>
      </c>
      <c r="C1839" s="2">
        <v>0.6277314814814815</v>
      </c>
      <c r="D1839" s="2">
        <v>0.63423611111111111</v>
      </c>
      <c r="E1839">
        <f t="shared" si="56"/>
        <v>1</v>
      </c>
      <c r="F1839">
        <f t="shared" si="57"/>
        <v>0</v>
      </c>
    </row>
    <row r="1840" spans="1:6" x14ac:dyDescent="0.3">
      <c r="A1840">
        <v>4379524</v>
      </c>
      <c r="B1840" s="1">
        <v>42943</v>
      </c>
      <c r="C1840" s="2">
        <v>0.33751157407407412</v>
      </c>
      <c r="D1840" s="2">
        <v>0.33754629629629629</v>
      </c>
      <c r="E1840">
        <f t="shared" si="56"/>
        <v>1</v>
      </c>
      <c r="F1840">
        <f t="shared" si="57"/>
        <v>0</v>
      </c>
    </row>
    <row r="1841" spans="1:6" x14ac:dyDescent="0.3">
      <c r="A1841">
        <v>12377650</v>
      </c>
      <c r="B1841" s="1">
        <v>42943</v>
      </c>
      <c r="C1841" s="2">
        <v>0.3394328703703704</v>
      </c>
      <c r="D1841" s="2">
        <v>0.34292824074074074</v>
      </c>
      <c r="E1841">
        <f t="shared" si="56"/>
        <v>0</v>
      </c>
      <c r="F1841">
        <f t="shared" si="57"/>
        <v>1</v>
      </c>
    </row>
    <row r="1842" spans="1:6" x14ac:dyDescent="0.3">
      <c r="A1842">
        <v>77869622</v>
      </c>
      <c r="B1842" s="1">
        <v>42943</v>
      </c>
      <c r="C1842" s="2">
        <v>0.34219907407407407</v>
      </c>
      <c r="D1842" s="2">
        <v>0.35170138888888891</v>
      </c>
      <c r="E1842">
        <f t="shared" si="56"/>
        <v>0</v>
      </c>
      <c r="F1842">
        <f t="shared" si="57"/>
        <v>1</v>
      </c>
    </row>
    <row r="1843" spans="1:6" x14ac:dyDescent="0.3">
      <c r="A1843">
        <v>3414247278</v>
      </c>
      <c r="B1843" s="1">
        <v>42943</v>
      </c>
      <c r="C1843" s="2">
        <v>0.34658564814814818</v>
      </c>
      <c r="D1843" s="2">
        <v>0.34666666666666668</v>
      </c>
      <c r="E1843">
        <f t="shared" si="56"/>
        <v>0</v>
      </c>
      <c r="F1843">
        <f t="shared" si="57"/>
        <v>0</v>
      </c>
    </row>
    <row r="1844" spans="1:6" x14ac:dyDescent="0.3">
      <c r="A1844">
        <v>5839324907</v>
      </c>
      <c r="B1844" s="1">
        <v>42943</v>
      </c>
      <c r="C1844" s="2">
        <v>0.34905092592592596</v>
      </c>
      <c r="D1844" s="2">
        <v>0.35481481481481486</v>
      </c>
      <c r="E1844">
        <f t="shared" si="56"/>
        <v>0</v>
      </c>
      <c r="F1844">
        <f t="shared" si="57"/>
        <v>0</v>
      </c>
    </row>
    <row r="1845" spans="1:6" x14ac:dyDescent="0.3">
      <c r="A1845">
        <v>4852863</v>
      </c>
      <c r="B1845" s="1">
        <v>42943</v>
      </c>
      <c r="C1845" s="2">
        <v>0.34975694444444444</v>
      </c>
      <c r="D1845" s="2">
        <v>0.35971064814814818</v>
      </c>
      <c r="E1845">
        <f t="shared" si="56"/>
        <v>1</v>
      </c>
      <c r="F1845">
        <f t="shared" si="57"/>
        <v>0</v>
      </c>
    </row>
    <row r="1846" spans="1:6" x14ac:dyDescent="0.3">
      <c r="A1846">
        <v>3245936</v>
      </c>
      <c r="B1846" s="1">
        <v>42943</v>
      </c>
      <c r="C1846" s="2">
        <v>0.35116898148148151</v>
      </c>
      <c r="D1846" s="2">
        <v>0.35408564814814819</v>
      </c>
      <c r="E1846">
        <f t="shared" si="56"/>
        <v>1</v>
      </c>
      <c r="F1846">
        <f t="shared" si="57"/>
        <v>0</v>
      </c>
    </row>
    <row r="1847" spans="1:6" x14ac:dyDescent="0.3">
      <c r="A1847">
        <v>6674505</v>
      </c>
      <c r="B1847" s="1">
        <v>42943</v>
      </c>
      <c r="C1847" s="2">
        <v>0.35136574074074073</v>
      </c>
      <c r="D1847" s="2">
        <v>0.35390046296296296</v>
      </c>
      <c r="E1847">
        <f t="shared" si="56"/>
        <v>1</v>
      </c>
      <c r="F1847">
        <f t="shared" si="57"/>
        <v>0</v>
      </c>
    </row>
    <row r="1848" spans="1:6" x14ac:dyDescent="0.3">
      <c r="A1848">
        <v>9591892</v>
      </c>
      <c r="B1848" s="1">
        <v>42943</v>
      </c>
      <c r="C1848" s="2">
        <v>0.35487268518518517</v>
      </c>
      <c r="D1848" s="2">
        <v>0.36251157407407408</v>
      </c>
      <c r="E1848">
        <f t="shared" si="56"/>
        <v>1</v>
      </c>
      <c r="F1848">
        <f t="shared" si="57"/>
        <v>0</v>
      </c>
    </row>
    <row r="1849" spans="1:6" x14ac:dyDescent="0.3">
      <c r="A1849">
        <v>96404523</v>
      </c>
      <c r="B1849" s="1">
        <v>42943</v>
      </c>
      <c r="C1849" s="2">
        <v>0.35592592592592592</v>
      </c>
      <c r="D1849" s="2">
        <v>0.36366898148148147</v>
      </c>
      <c r="E1849">
        <f t="shared" si="56"/>
        <v>0</v>
      </c>
      <c r="F1849">
        <f t="shared" si="57"/>
        <v>1</v>
      </c>
    </row>
    <row r="1850" spans="1:6" x14ac:dyDescent="0.3">
      <c r="A1850">
        <v>1405478</v>
      </c>
      <c r="B1850" s="1">
        <v>42943</v>
      </c>
      <c r="C1850" s="2">
        <v>0.35940972222222217</v>
      </c>
      <c r="D1850" s="2">
        <v>0.36412037037037037</v>
      </c>
      <c r="E1850">
        <f t="shared" si="56"/>
        <v>1</v>
      </c>
      <c r="F1850">
        <f t="shared" si="57"/>
        <v>0</v>
      </c>
    </row>
    <row r="1851" spans="1:6" x14ac:dyDescent="0.3">
      <c r="A1851">
        <v>5900506</v>
      </c>
      <c r="B1851" s="1">
        <v>42943</v>
      </c>
      <c r="C1851" s="2">
        <v>0.36026620370370371</v>
      </c>
      <c r="D1851" s="2">
        <v>0.36319444444444443</v>
      </c>
      <c r="E1851">
        <f t="shared" si="56"/>
        <v>1</v>
      </c>
      <c r="F1851">
        <f t="shared" si="57"/>
        <v>0</v>
      </c>
    </row>
    <row r="1852" spans="1:6" x14ac:dyDescent="0.3">
      <c r="A1852">
        <v>6060835</v>
      </c>
      <c r="B1852" s="1">
        <v>42943</v>
      </c>
      <c r="C1852" s="2">
        <v>0.36148148148148151</v>
      </c>
      <c r="D1852" s="2">
        <v>0.3721990740740741</v>
      </c>
      <c r="E1852">
        <f t="shared" si="56"/>
        <v>1</v>
      </c>
      <c r="F1852">
        <f t="shared" si="57"/>
        <v>0</v>
      </c>
    </row>
    <row r="1853" spans="1:6" x14ac:dyDescent="0.3">
      <c r="A1853">
        <v>8880275</v>
      </c>
      <c r="B1853" s="1">
        <v>42943</v>
      </c>
      <c r="C1853" s="2">
        <v>0.36598379629629635</v>
      </c>
      <c r="D1853" s="2">
        <v>0.37474537037037042</v>
      </c>
      <c r="E1853">
        <f t="shared" si="56"/>
        <v>1</v>
      </c>
      <c r="F1853">
        <f t="shared" si="57"/>
        <v>0</v>
      </c>
    </row>
    <row r="1854" spans="1:6" x14ac:dyDescent="0.3">
      <c r="A1854">
        <v>57101974</v>
      </c>
      <c r="B1854" s="1">
        <v>42943</v>
      </c>
      <c r="C1854" s="2">
        <v>0.37133101851851852</v>
      </c>
      <c r="D1854" s="2">
        <v>0.37923611111111111</v>
      </c>
      <c r="E1854">
        <f t="shared" si="56"/>
        <v>0</v>
      </c>
      <c r="F1854">
        <f t="shared" si="57"/>
        <v>1</v>
      </c>
    </row>
    <row r="1855" spans="1:6" x14ac:dyDescent="0.3">
      <c r="A1855">
        <v>2096100</v>
      </c>
      <c r="B1855" s="1">
        <v>42943</v>
      </c>
      <c r="C1855" s="2">
        <v>0.3717361111111111</v>
      </c>
      <c r="D1855" s="2">
        <v>0.37253472222222223</v>
      </c>
      <c r="E1855">
        <f t="shared" si="56"/>
        <v>1</v>
      </c>
      <c r="F1855">
        <f t="shared" si="57"/>
        <v>0</v>
      </c>
    </row>
    <row r="1856" spans="1:6" x14ac:dyDescent="0.3">
      <c r="A1856">
        <v>2366545</v>
      </c>
      <c r="B1856" s="1">
        <v>42943</v>
      </c>
      <c r="C1856" s="2">
        <v>0.37371527777777774</v>
      </c>
      <c r="D1856" s="2">
        <v>0.37967592592592592</v>
      </c>
      <c r="E1856">
        <f t="shared" si="56"/>
        <v>1</v>
      </c>
      <c r="F1856">
        <f t="shared" si="57"/>
        <v>0</v>
      </c>
    </row>
    <row r="1857" spans="1:6" x14ac:dyDescent="0.3">
      <c r="A1857">
        <v>2260131</v>
      </c>
      <c r="B1857" s="1">
        <v>42943</v>
      </c>
      <c r="C1857" s="2">
        <v>0.37664351851851857</v>
      </c>
      <c r="D1857" s="2">
        <v>0.38442129629629629</v>
      </c>
      <c r="E1857">
        <f t="shared" si="56"/>
        <v>1</v>
      </c>
      <c r="F1857">
        <f t="shared" si="57"/>
        <v>0</v>
      </c>
    </row>
    <row r="1858" spans="1:6" x14ac:dyDescent="0.3">
      <c r="A1858">
        <v>75818182</v>
      </c>
      <c r="B1858" s="1">
        <v>42943</v>
      </c>
      <c r="C1858" s="2">
        <v>0.37973379629629633</v>
      </c>
      <c r="D1858" s="2">
        <v>0.38395833333333335</v>
      </c>
      <c r="E1858">
        <f t="shared" si="56"/>
        <v>0</v>
      </c>
      <c r="F1858">
        <f t="shared" si="57"/>
        <v>1</v>
      </c>
    </row>
    <row r="1859" spans="1:6" x14ac:dyDescent="0.3">
      <c r="A1859">
        <v>1247125</v>
      </c>
      <c r="B1859" s="1">
        <v>42943</v>
      </c>
      <c r="C1859" s="2">
        <v>0.38461805555555556</v>
      </c>
      <c r="D1859" s="2">
        <v>0.39339120370370373</v>
      </c>
      <c r="E1859">
        <f t="shared" ref="E1859:E1922" si="58">IF(LEN(A1859)=7,1,0)</f>
        <v>1</v>
      </c>
      <c r="F1859">
        <f t="shared" ref="F1859:F1922" si="59">IF(LEN(A1859)=8,1,0)</f>
        <v>0</v>
      </c>
    </row>
    <row r="1860" spans="1:6" x14ac:dyDescent="0.3">
      <c r="A1860">
        <v>3733011</v>
      </c>
      <c r="B1860" s="1">
        <v>42943</v>
      </c>
      <c r="C1860" s="2">
        <v>0.38571759259259258</v>
      </c>
      <c r="D1860" s="2">
        <v>0.39556712962962964</v>
      </c>
      <c r="E1860">
        <f t="shared" si="58"/>
        <v>1</v>
      </c>
      <c r="F1860">
        <f t="shared" si="59"/>
        <v>0</v>
      </c>
    </row>
    <row r="1861" spans="1:6" x14ac:dyDescent="0.3">
      <c r="A1861">
        <v>6615729</v>
      </c>
      <c r="B1861" s="1">
        <v>42943</v>
      </c>
      <c r="C1861" s="2">
        <v>0.38997685185185182</v>
      </c>
      <c r="D1861" s="2">
        <v>0.39743055555555556</v>
      </c>
      <c r="E1861">
        <f t="shared" si="58"/>
        <v>1</v>
      </c>
      <c r="F1861">
        <f t="shared" si="59"/>
        <v>0</v>
      </c>
    </row>
    <row r="1862" spans="1:6" x14ac:dyDescent="0.3">
      <c r="A1862">
        <v>6844342</v>
      </c>
      <c r="B1862" s="1">
        <v>42943</v>
      </c>
      <c r="C1862" s="2">
        <v>0.39451388888888889</v>
      </c>
      <c r="D1862" s="2">
        <v>0.39609953703703704</v>
      </c>
      <c r="E1862">
        <f t="shared" si="58"/>
        <v>1</v>
      </c>
      <c r="F1862">
        <f t="shared" si="59"/>
        <v>0</v>
      </c>
    </row>
    <row r="1863" spans="1:6" x14ac:dyDescent="0.3">
      <c r="A1863">
        <v>8369815</v>
      </c>
      <c r="B1863" s="1">
        <v>42943</v>
      </c>
      <c r="C1863" s="2">
        <v>0.3967013888888889</v>
      </c>
      <c r="D1863" s="2">
        <v>0.40182870370370366</v>
      </c>
      <c r="E1863">
        <f t="shared" si="58"/>
        <v>1</v>
      </c>
      <c r="F1863">
        <f t="shared" si="59"/>
        <v>0</v>
      </c>
    </row>
    <row r="1864" spans="1:6" x14ac:dyDescent="0.3">
      <c r="A1864">
        <v>9304830</v>
      </c>
      <c r="B1864" s="1">
        <v>42943</v>
      </c>
      <c r="C1864" s="2">
        <v>0.39812500000000001</v>
      </c>
      <c r="D1864" s="2">
        <v>0.3989583333333333</v>
      </c>
      <c r="E1864">
        <f t="shared" si="58"/>
        <v>1</v>
      </c>
      <c r="F1864">
        <f t="shared" si="59"/>
        <v>0</v>
      </c>
    </row>
    <row r="1865" spans="1:6" x14ac:dyDescent="0.3">
      <c r="A1865">
        <v>1117708</v>
      </c>
      <c r="B1865" s="1">
        <v>42943</v>
      </c>
      <c r="C1865" s="2">
        <v>0.40266203703703707</v>
      </c>
      <c r="D1865" s="2">
        <v>0.40731481481481485</v>
      </c>
      <c r="E1865">
        <f t="shared" si="58"/>
        <v>1</v>
      </c>
      <c r="F1865">
        <f t="shared" si="59"/>
        <v>0</v>
      </c>
    </row>
    <row r="1866" spans="1:6" x14ac:dyDescent="0.3">
      <c r="A1866">
        <v>6055986</v>
      </c>
      <c r="B1866" s="1">
        <v>42943</v>
      </c>
      <c r="C1866" s="2">
        <v>0.40710648148148149</v>
      </c>
      <c r="D1866" s="2">
        <v>0.40740740740740744</v>
      </c>
      <c r="E1866">
        <f t="shared" si="58"/>
        <v>1</v>
      </c>
      <c r="F1866">
        <f t="shared" si="59"/>
        <v>0</v>
      </c>
    </row>
    <row r="1867" spans="1:6" x14ac:dyDescent="0.3">
      <c r="A1867">
        <v>4569864426</v>
      </c>
      <c r="B1867" s="1">
        <v>42943</v>
      </c>
      <c r="C1867" s="2">
        <v>0.40751157407407407</v>
      </c>
      <c r="D1867" s="2">
        <v>0.41725694444444444</v>
      </c>
      <c r="E1867">
        <f t="shared" si="58"/>
        <v>0</v>
      </c>
      <c r="F1867">
        <f t="shared" si="59"/>
        <v>0</v>
      </c>
    </row>
    <row r="1868" spans="1:6" x14ac:dyDescent="0.3">
      <c r="A1868">
        <v>2781512</v>
      </c>
      <c r="B1868" s="1">
        <v>42943</v>
      </c>
      <c r="C1868" s="2">
        <v>0.41244212962962962</v>
      </c>
      <c r="D1868" s="2">
        <v>0.41619212962962965</v>
      </c>
      <c r="E1868">
        <f t="shared" si="58"/>
        <v>1</v>
      </c>
      <c r="F1868">
        <f t="shared" si="59"/>
        <v>0</v>
      </c>
    </row>
    <row r="1869" spans="1:6" x14ac:dyDescent="0.3">
      <c r="A1869">
        <v>3093964</v>
      </c>
      <c r="B1869" s="1">
        <v>42943</v>
      </c>
      <c r="C1869" s="2">
        <v>0.41363425925925923</v>
      </c>
      <c r="D1869" s="2">
        <v>0.41902777777777778</v>
      </c>
      <c r="E1869">
        <f t="shared" si="58"/>
        <v>1</v>
      </c>
      <c r="F1869">
        <f t="shared" si="59"/>
        <v>0</v>
      </c>
    </row>
    <row r="1870" spans="1:6" x14ac:dyDescent="0.3">
      <c r="A1870">
        <v>9413315</v>
      </c>
      <c r="B1870" s="1">
        <v>42943</v>
      </c>
      <c r="C1870" s="2">
        <v>0.41783564814814816</v>
      </c>
      <c r="D1870" s="2">
        <v>0.42383101851851851</v>
      </c>
      <c r="E1870">
        <f t="shared" si="58"/>
        <v>1</v>
      </c>
      <c r="F1870">
        <f t="shared" si="59"/>
        <v>0</v>
      </c>
    </row>
    <row r="1871" spans="1:6" x14ac:dyDescent="0.3">
      <c r="A1871">
        <v>1890121</v>
      </c>
      <c r="B1871" s="1">
        <v>42943</v>
      </c>
      <c r="C1871" s="2">
        <v>0.42357638888888888</v>
      </c>
      <c r="D1871" s="2">
        <v>0.43</v>
      </c>
      <c r="E1871">
        <f t="shared" si="58"/>
        <v>1</v>
      </c>
      <c r="F1871">
        <f t="shared" si="59"/>
        <v>0</v>
      </c>
    </row>
    <row r="1872" spans="1:6" x14ac:dyDescent="0.3">
      <c r="A1872">
        <v>9906846123</v>
      </c>
      <c r="B1872" s="1">
        <v>42943</v>
      </c>
      <c r="C1872" s="2">
        <v>0.424375</v>
      </c>
      <c r="D1872" s="2">
        <v>0.42505787037037041</v>
      </c>
      <c r="E1872">
        <f t="shared" si="58"/>
        <v>0</v>
      </c>
      <c r="F1872">
        <f t="shared" si="59"/>
        <v>0</v>
      </c>
    </row>
    <row r="1873" spans="1:6" x14ac:dyDescent="0.3">
      <c r="A1873">
        <v>12063341</v>
      </c>
      <c r="B1873" s="1">
        <v>42943</v>
      </c>
      <c r="C1873" s="2">
        <v>0.42849537037037039</v>
      </c>
      <c r="D1873" s="2">
        <v>0.4372800925925926</v>
      </c>
      <c r="E1873">
        <f t="shared" si="58"/>
        <v>0</v>
      </c>
      <c r="F1873">
        <f t="shared" si="59"/>
        <v>1</v>
      </c>
    </row>
    <row r="1874" spans="1:6" x14ac:dyDescent="0.3">
      <c r="A1874">
        <v>27798660</v>
      </c>
      <c r="B1874" s="1">
        <v>42943</v>
      </c>
      <c r="C1874" s="2">
        <v>0.42925925925925923</v>
      </c>
      <c r="D1874" s="2">
        <v>0.43239583333333331</v>
      </c>
      <c r="E1874">
        <f t="shared" si="58"/>
        <v>0</v>
      </c>
      <c r="F1874">
        <f t="shared" si="59"/>
        <v>1</v>
      </c>
    </row>
    <row r="1875" spans="1:6" x14ac:dyDescent="0.3">
      <c r="A1875">
        <v>37077953</v>
      </c>
      <c r="B1875" s="1">
        <v>42943</v>
      </c>
      <c r="C1875" s="2">
        <v>0.43262731481481481</v>
      </c>
      <c r="D1875" s="2">
        <v>0.43929398148148152</v>
      </c>
      <c r="E1875">
        <f t="shared" si="58"/>
        <v>0</v>
      </c>
      <c r="F1875">
        <f t="shared" si="59"/>
        <v>1</v>
      </c>
    </row>
    <row r="1876" spans="1:6" x14ac:dyDescent="0.3">
      <c r="A1876">
        <v>70606958</v>
      </c>
      <c r="B1876" s="1">
        <v>42943</v>
      </c>
      <c r="C1876" s="2">
        <v>0.43387731481481479</v>
      </c>
      <c r="D1876" s="2">
        <v>0.44252314814814814</v>
      </c>
      <c r="E1876">
        <f t="shared" si="58"/>
        <v>0</v>
      </c>
      <c r="F1876">
        <f t="shared" si="59"/>
        <v>1</v>
      </c>
    </row>
    <row r="1877" spans="1:6" x14ac:dyDescent="0.3">
      <c r="A1877">
        <v>21303266</v>
      </c>
      <c r="B1877" s="1">
        <v>42943</v>
      </c>
      <c r="C1877" s="2">
        <v>0.4384953703703704</v>
      </c>
      <c r="D1877" s="2">
        <v>0.44209490740740742</v>
      </c>
      <c r="E1877">
        <f t="shared" si="58"/>
        <v>0</v>
      </c>
      <c r="F1877">
        <f t="shared" si="59"/>
        <v>1</v>
      </c>
    </row>
    <row r="1878" spans="1:6" x14ac:dyDescent="0.3">
      <c r="A1878">
        <v>66871690</v>
      </c>
      <c r="B1878" s="1">
        <v>42943</v>
      </c>
      <c r="C1878" s="2">
        <v>0.44003472222222223</v>
      </c>
      <c r="D1878" s="2">
        <v>0.44219907407407405</v>
      </c>
      <c r="E1878">
        <f t="shared" si="58"/>
        <v>0</v>
      </c>
      <c r="F1878">
        <f t="shared" si="59"/>
        <v>1</v>
      </c>
    </row>
    <row r="1879" spans="1:6" x14ac:dyDescent="0.3">
      <c r="A1879">
        <v>88366261</v>
      </c>
      <c r="B1879" s="1">
        <v>42943</v>
      </c>
      <c r="C1879" s="2">
        <v>0.44006944444444446</v>
      </c>
      <c r="D1879" s="2">
        <v>0.44208333333333333</v>
      </c>
      <c r="E1879">
        <f t="shared" si="58"/>
        <v>0</v>
      </c>
      <c r="F1879">
        <f t="shared" si="59"/>
        <v>1</v>
      </c>
    </row>
    <row r="1880" spans="1:6" x14ac:dyDescent="0.3">
      <c r="A1880">
        <v>9506446</v>
      </c>
      <c r="B1880" s="1">
        <v>42943</v>
      </c>
      <c r="C1880" s="2">
        <v>0.44490740740740736</v>
      </c>
      <c r="D1880" s="2">
        <v>0.45071759259259259</v>
      </c>
      <c r="E1880">
        <f t="shared" si="58"/>
        <v>1</v>
      </c>
      <c r="F1880">
        <f t="shared" si="59"/>
        <v>0</v>
      </c>
    </row>
    <row r="1881" spans="1:6" x14ac:dyDescent="0.3">
      <c r="A1881">
        <v>9225807</v>
      </c>
      <c r="B1881" s="1">
        <v>42943</v>
      </c>
      <c r="C1881" s="2">
        <v>0.44996527777777778</v>
      </c>
      <c r="D1881" s="2">
        <v>0.45952546296296298</v>
      </c>
      <c r="E1881">
        <f t="shared" si="58"/>
        <v>1</v>
      </c>
      <c r="F1881">
        <f t="shared" si="59"/>
        <v>0</v>
      </c>
    </row>
    <row r="1882" spans="1:6" x14ac:dyDescent="0.3">
      <c r="A1882">
        <v>6956143</v>
      </c>
      <c r="B1882" s="1">
        <v>42943</v>
      </c>
      <c r="C1882" s="2">
        <v>0.45157407407407407</v>
      </c>
      <c r="D1882" s="2">
        <v>0.455625</v>
      </c>
      <c r="E1882">
        <f t="shared" si="58"/>
        <v>1</v>
      </c>
      <c r="F1882">
        <f t="shared" si="59"/>
        <v>0</v>
      </c>
    </row>
    <row r="1883" spans="1:6" x14ac:dyDescent="0.3">
      <c r="A1883">
        <v>1472253</v>
      </c>
      <c r="B1883" s="1">
        <v>42943</v>
      </c>
      <c r="C1883" s="2">
        <v>0.45729166666666665</v>
      </c>
      <c r="D1883" s="2">
        <v>0.4604166666666667</v>
      </c>
      <c r="E1883">
        <f t="shared" si="58"/>
        <v>1</v>
      </c>
      <c r="F1883">
        <f t="shared" si="59"/>
        <v>0</v>
      </c>
    </row>
    <row r="1884" spans="1:6" x14ac:dyDescent="0.3">
      <c r="A1884">
        <v>4025325</v>
      </c>
      <c r="B1884" s="1">
        <v>42943</v>
      </c>
      <c r="C1884" s="2">
        <v>0.46151620370370372</v>
      </c>
      <c r="D1884" s="2">
        <v>0.46604166666666669</v>
      </c>
      <c r="E1884">
        <f t="shared" si="58"/>
        <v>1</v>
      </c>
      <c r="F1884">
        <f t="shared" si="59"/>
        <v>0</v>
      </c>
    </row>
    <row r="1885" spans="1:6" x14ac:dyDescent="0.3">
      <c r="A1885">
        <v>6220398</v>
      </c>
      <c r="B1885" s="1">
        <v>42943</v>
      </c>
      <c r="C1885" s="2">
        <v>0.46175925925925926</v>
      </c>
      <c r="D1885" s="2">
        <v>0.46263888888888888</v>
      </c>
      <c r="E1885">
        <f t="shared" si="58"/>
        <v>1</v>
      </c>
      <c r="F1885">
        <f t="shared" si="59"/>
        <v>0</v>
      </c>
    </row>
    <row r="1886" spans="1:6" x14ac:dyDescent="0.3">
      <c r="A1886">
        <v>6326108</v>
      </c>
      <c r="B1886" s="1">
        <v>42943</v>
      </c>
      <c r="C1886" s="2">
        <v>0.46474537037037034</v>
      </c>
      <c r="D1886" s="2">
        <v>0.47486111111111112</v>
      </c>
      <c r="E1886">
        <f t="shared" si="58"/>
        <v>1</v>
      </c>
      <c r="F1886">
        <f t="shared" si="59"/>
        <v>0</v>
      </c>
    </row>
    <row r="1887" spans="1:6" x14ac:dyDescent="0.3">
      <c r="A1887">
        <v>88929709</v>
      </c>
      <c r="B1887" s="1">
        <v>42943</v>
      </c>
      <c r="C1887" s="2">
        <v>0.46687499999999998</v>
      </c>
      <c r="D1887" s="2">
        <v>0.47510416666666666</v>
      </c>
      <c r="E1887">
        <f t="shared" si="58"/>
        <v>0</v>
      </c>
      <c r="F1887">
        <f t="shared" si="59"/>
        <v>1</v>
      </c>
    </row>
    <row r="1888" spans="1:6" x14ac:dyDescent="0.3">
      <c r="A1888">
        <v>3004967</v>
      </c>
      <c r="B1888" s="1">
        <v>42943</v>
      </c>
      <c r="C1888" s="2">
        <v>0.4707175925925926</v>
      </c>
      <c r="D1888" s="2">
        <v>0.47547453703703701</v>
      </c>
      <c r="E1888">
        <f t="shared" si="58"/>
        <v>1</v>
      </c>
      <c r="F1888">
        <f t="shared" si="59"/>
        <v>0</v>
      </c>
    </row>
    <row r="1889" spans="1:6" x14ac:dyDescent="0.3">
      <c r="A1889">
        <v>1721264</v>
      </c>
      <c r="B1889" s="1">
        <v>42943</v>
      </c>
      <c r="C1889" s="2">
        <v>0.47394675925925928</v>
      </c>
      <c r="D1889" s="2">
        <v>0.47922453703703699</v>
      </c>
      <c r="E1889">
        <f t="shared" si="58"/>
        <v>1</v>
      </c>
      <c r="F1889">
        <f t="shared" si="59"/>
        <v>0</v>
      </c>
    </row>
    <row r="1890" spans="1:6" x14ac:dyDescent="0.3">
      <c r="A1890">
        <v>5231877</v>
      </c>
      <c r="B1890" s="1">
        <v>42943</v>
      </c>
      <c r="C1890" s="2">
        <v>0.4755092592592593</v>
      </c>
      <c r="D1890" s="2">
        <v>0.4793055555555556</v>
      </c>
      <c r="E1890">
        <f t="shared" si="58"/>
        <v>1</v>
      </c>
      <c r="F1890">
        <f t="shared" si="59"/>
        <v>0</v>
      </c>
    </row>
    <row r="1891" spans="1:6" x14ac:dyDescent="0.3">
      <c r="A1891">
        <v>92414932</v>
      </c>
      <c r="B1891" s="1">
        <v>42943</v>
      </c>
      <c r="C1891" s="2">
        <v>0.48085648148148147</v>
      </c>
      <c r="D1891" s="2">
        <v>0.48893518518518514</v>
      </c>
      <c r="E1891">
        <f t="shared" si="58"/>
        <v>0</v>
      </c>
      <c r="F1891">
        <f t="shared" si="59"/>
        <v>1</v>
      </c>
    </row>
    <row r="1892" spans="1:6" x14ac:dyDescent="0.3">
      <c r="A1892">
        <v>3202610</v>
      </c>
      <c r="B1892" s="1">
        <v>42943</v>
      </c>
      <c r="C1892" s="2">
        <v>0.4852893518518519</v>
      </c>
      <c r="D1892" s="2">
        <v>0.48694444444444446</v>
      </c>
      <c r="E1892">
        <f t="shared" si="58"/>
        <v>1</v>
      </c>
      <c r="F1892">
        <f t="shared" si="59"/>
        <v>0</v>
      </c>
    </row>
    <row r="1893" spans="1:6" x14ac:dyDescent="0.3">
      <c r="A1893">
        <v>2825289</v>
      </c>
      <c r="B1893" s="1">
        <v>42943</v>
      </c>
      <c r="C1893" s="2">
        <v>0.4855902777777778</v>
      </c>
      <c r="D1893" s="2">
        <v>0.49710648148148145</v>
      </c>
      <c r="E1893">
        <f t="shared" si="58"/>
        <v>1</v>
      </c>
      <c r="F1893">
        <f t="shared" si="59"/>
        <v>0</v>
      </c>
    </row>
    <row r="1894" spans="1:6" x14ac:dyDescent="0.3">
      <c r="A1894">
        <v>7915936</v>
      </c>
      <c r="B1894" s="1">
        <v>42943</v>
      </c>
      <c r="C1894" s="2">
        <v>0.49075231481481479</v>
      </c>
      <c r="D1894" s="2">
        <v>0.49836805555555558</v>
      </c>
      <c r="E1894">
        <f t="shared" si="58"/>
        <v>1</v>
      </c>
      <c r="F1894">
        <f t="shared" si="59"/>
        <v>0</v>
      </c>
    </row>
    <row r="1895" spans="1:6" x14ac:dyDescent="0.3">
      <c r="A1895">
        <v>3680072</v>
      </c>
      <c r="B1895" s="1">
        <v>42943</v>
      </c>
      <c r="C1895" s="2">
        <v>0.49561342592592594</v>
      </c>
      <c r="D1895" s="2">
        <v>0.49716435185185182</v>
      </c>
      <c r="E1895">
        <f t="shared" si="58"/>
        <v>1</v>
      </c>
      <c r="F1895">
        <f t="shared" si="59"/>
        <v>0</v>
      </c>
    </row>
    <row r="1896" spans="1:6" x14ac:dyDescent="0.3">
      <c r="A1896">
        <v>6980867</v>
      </c>
      <c r="B1896" s="1">
        <v>42943</v>
      </c>
      <c r="C1896" s="2">
        <v>0.49716435185185182</v>
      </c>
      <c r="D1896" s="2">
        <v>0.50270833333333331</v>
      </c>
      <c r="E1896">
        <f t="shared" si="58"/>
        <v>1</v>
      </c>
      <c r="F1896">
        <f t="shared" si="59"/>
        <v>0</v>
      </c>
    </row>
    <row r="1897" spans="1:6" x14ac:dyDescent="0.3">
      <c r="A1897">
        <v>3656681</v>
      </c>
      <c r="B1897" s="1">
        <v>42943</v>
      </c>
      <c r="C1897" s="2">
        <v>0.50123842592592593</v>
      </c>
      <c r="D1897" s="2">
        <v>0.50841435185185191</v>
      </c>
      <c r="E1897">
        <f t="shared" si="58"/>
        <v>1</v>
      </c>
      <c r="F1897">
        <f t="shared" si="59"/>
        <v>0</v>
      </c>
    </row>
    <row r="1898" spans="1:6" x14ac:dyDescent="0.3">
      <c r="A1898">
        <v>4445684</v>
      </c>
      <c r="B1898" s="1">
        <v>42943</v>
      </c>
      <c r="C1898" s="2">
        <v>0.50361111111111112</v>
      </c>
      <c r="D1898" s="2">
        <v>0.51285879629629627</v>
      </c>
      <c r="E1898">
        <f t="shared" si="58"/>
        <v>1</v>
      </c>
      <c r="F1898">
        <f t="shared" si="59"/>
        <v>0</v>
      </c>
    </row>
    <row r="1899" spans="1:6" x14ac:dyDescent="0.3">
      <c r="A1899">
        <v>9864502</v>
      </c>
      <c r="B1899" s="1">
        <v>42943</v>
      </c>
      <c r="C1899" s="2">
        <v>0.50722222222222224</v>
      </c>
      <c r="D1899" s="2">
        <v>0.50762731481481482</v>
      </c>
      <c r="E1899">
        <f t="shared" si="58"/>
        <v>1</v>
      </c>
      <c r="F1899">
        <f t="shared" si="59"/>
        <v>0</v>
      </c>
    </row>
    <row r="1900" spans="1:6" x14ac:dyDescent="0.3">
      <c r="A1900">
        <v>5881130</v>
      </c>
      <c r="B1900" s="1">
        <v>42943</v>
      </c>
      <c r="C1900" s="2">
        <v>0.51086805555555559</v>
      </c>
      <c r="D1900" s="2">
        <v>0.516087962962963</v>
      </c>
      <c r="E1900">
        <f t="shared" si="58"/>
        <v>1</v>
      </c>
      <c r="F1900">
        <f t="shared" si="59"/>
        <v>0</v>
      </c>
    </row>
    <row r="1901" spans="1:6" x14ac:dyDescent="0.3">
      <c r="A1901">
        <v>2056567</v>
      </c>
      <c r="B1901" s="1">
        <v>42943</v>
      </c>
      <c r="C1901" s="2">
        <v>0.51563657407407404</v>
      </c>
      <c r="D1901" s="2">
        <v>0.52396990740740745</v>
      </c>
      <c r="E1901">
        <f t="shared" si="58"/>
        <v>1</v>
      </c>
      <c r="F1901">
        <f t="shared" si="59"/>
        <v>0</v>
      </c>
    </row>
    <row r="1902" spans="1:6" x14ac:dyDescent="0.3">
      <c r="A1902">
        <v>62150310</v>
      </c>
      <c r="B1902" s="1">
        <v>42943</v>
      </c>
      <c r="C1902" s="2">
        <v>0.52003472222222225</v>
      </c>
      <c r="D1902" s="2">
        <v>0.52927083333333336</v>
      </c>
      <c r="E1902">
        <f t="shared" si="58"/>
        <v>0</v>
      </c>
      <c r="F1902">
        <f t="shared" si="59"/>
        <v>1</v>
      </c>
    </row>
    <row r="1903" spans="1:6" x14ac:dyDescent="0.3">
      <c r="A1903">
        <v>9340299</v>
      </c>
      <c r="B1903" s="1">
        <v>42943</v>
      </c>
      <c r="C1903" s="2">
        <v>0.52034722222222218</v>
      </c>
      <c r="D1903" s="2">
        <v>0.52137731481481475</v>
      </c>
      <c r="E1903">
        <f t="shared" si="58"/>
        <v>1</v>
      </c>
      <c r="F1903">
        <f t="shared" si="59"/>
        <v>0</v>
      </c>
    </row>
    <row r="1904" spans="1:6" x14ac:dyDescent="0.3">
      <c r="A1904">
        <v>3912924</v>
      </c>
      <c r="B1904" s="1">
        <v>42943</v>
      </c>
      <c r="C1904" s="2">
        <v>0.52368055555555559</v>
      </c>
      <c r="D1904" s="2">
        <v>0.52627314814814818</v>
      </c>
      <c r="E1904">
        <f t="shared" si="58"/>
        <v>1</v>
      </c>
      <c r="F1904">
        <f t="shared" si="59"/>
        <v>0</v>
      </c>
    </row>
    <row r="1905" spans="1:6" x14ac:dyDescent="0.3">
      <c r="A1905">
        <v>8159466</v>
      </c>
      <c r="B1905" s="1">
        <v>42943</v>
      </c>
      <c r="C1905" s="2">
        <v>0.52460648148148148</v>
      </c>
      <c r="D1905" s="2">
        <v>0.52971064814814817</v>
      </c>
      <c r="E1905">
        <f t="shared" si="58"/>
        <v>1</v>
      </c>
      <c r="F1905">
        <f t="shared" si="59"/>
        <v>0</v>
      </c>
    </row>
    <row r="1906" spans="1:6" x14ac:dyDescent="0.3">
      <c r="A1906">
        <v>7467198</v>
      </c>
      <c r="B1906" s="1">
        <v>42943</v>
      </c>
      <c r="C1906" s="2">
        <v>0.52993055555555557</v>
      </c>
      <c r="D1906" s="2">
        <v>0.53739583333333341</v>
      </c>
      <c r="E1906">
        <f t="shared" si="58"/>
        <v>1</v>
      </c>
      <c r="F1906">
        <f t="shared" si="59"/>
        <v>0</v>
      </c>
    </row>
    <row r="1907" spans="1:6" x14ac:dyDescent="0.3">
      <c r="A1907">
        <v>4703748</v>
      </c>
      <c r="B1907" s="1">
        <v>42943</v>
      </c>
      <c r="C1907" s="2">
        <v>0.53315972222222219</v>
      </c>
      <c r="D1907" s="2">
        <v>0.53454861111111118</v>
      </c>
      <c r="E1907">
        <f t="shared" si="58"/>
        <v>1</v>
      </c>
      <c r="F1907">
        <f t="shared" si="59"/>
        <v>0</v>
      </c>
    </row>
    <row r="1908" spans="1:6" x14ac:dyDescent="0.3">
      <c r="A1908">
        <v>1165705</v>
      </c>
      <c r="B1908" s="1">
        <v>42943</v>
      </c>
      <c r="C1908" s="2">
        <v>0.53666666666666674</v>
      </c>
      <c r="D1908" s="2">
        <v>0.54100694444444442</v>
      </c>
      <c r="E1908">
        <f t="shared" si="58"/>
        <v>1</v>
      </c>
      <c r="F1908">
        <f t="shared" si="59"/>
        <v>0</v>
      </c>
    </row>
    <row r="1909" spans="1:6" x14ac:dyDescent="0.3">
      <c r="A1909">
        <v>90762334</v>
      </c>
      <c r="B1909" s="1">
        <v>42943</v>
      </c>
      <c r="C1909" s="2">
        <v>0.54144675925925922</v>
      </c>
      <c r="D1909" s="2">
        <v>0.54313657407407401</v>
      </c>
      <c r="E1909">
        <f t="shared" si="58"/>
        <v>0</v>
      </c>
      <c r="F1909">
        <f t="shared" si="59"/>
        <v>1</v>
      </c>
    </row>
    <row r="1910" spans="1:6" x14ac:dyDescent="0.3">
      <c r="A1910">
        <v>16527855</v>
      </c>
      <c r="B1910" s="1">
        <v>42943</v>
      </c>
      <c r="C1910" s="2">
        <v>0.54194444444444445</v>
      </c>
      <c r="D1910" s="2">
        <v>0.5513541666666667</v>
      </c>
      <c r="E1910">
        <f t="shared" si="58"/>
        <v>0</v>
      </c>
      <c r="F1910">
        <f t="shared" si="59"/>
        <v>1</v>
      </c>
    </row>
    <row r="1911" spans="1:6" x14ac:dyDescent="0.3">
      <c r="A1911">
        <v>1055495</v>
      </c>
      <c r="B1911" s="1">
        <v>42943</v>
      </c>
      <c r="C1911" s="2">
        <v>0.54600694444444442</v>
      </c>
      <c r="D1911" s="2">
        <v>0.54866898148148147</v>
      </c>
      <c r="E1911">
        <f t="shared" si="58"/>
        <v>1</v>
      </c>
      <c r="F1911">
        <f t="shared" si="59"/>
        <v>0</v>
      </c>
    </row>
    <row r="1912" spans="1:6" x14ac:dyDescent="0.3">
      <c r="A1912">
        <v>9120318</v>
      </c>
      <c r="B1912" s="1">
        <v>42943</v>
      </c>
      <c r="C1912" s="2">
        <v>0.54690972222222223</v>
      </c>
      <c r="D1912" s="2">
        <v>0.54707175925925922</v>
      </c>
      <c r="E1912">
        <f t="shared" si="58"/>
        <v>1</v>
      </c>
      <c r="F1912">
        <f t="shared" si="59"/>
        <v>0</v>
      </c>
    </row>
    <row r="1913" spans="1:6" x14ac:dyDescent="0.3">
      <c r="A1913">
        <v>4030817</v>
      </c>
      <c r="B1913" s="1">
        <v>42943</v>
      </c>
      <c r="C1913" s="2">
        <v>0.55092592592592593</v>
      </c>
      <c r="D1913" s="2">
        <v>0.56030092592592595</v>
      </c>
      <c r="E1913">
        <f t="shared" si="58"/>
        <v>1</v>
      </c>
      <c r="F1913">
        <f t="shared" si="59"/>
        <v>0</v>
      </c>
    </row>
    <row r="1914" spans="1:6" x14ac:dyDescent="0.3">
      <c r="A1914">
        <v>1025756</v>
      </c>
      <c r="B1914" s="1">
        <v>42943</v>
      </c>
      <c r="C1914" s="2">
        <v>0.55116898148148141</v>
      </c>
      <c r="D1914" s="2">
        <v>0.56047453703703709</v>
      </c>
      <c r="E1914">
        <f t="shared" si="58"/>
        <v>1</v>
      </c>
      <c r="F1914">
        <f t="shared" si="59"/>
        <v>0</v>
      </c>
    </row>
    <row r="1915" spans="1:6" x14ac:dyDescent="0.3">
      <c r="A1915">
        <v>29880225</v>
      </c>
      <c r="B1915" s="1">
        <v>42943</v>
      </c>
      <c r="C1915" s="2">
        <v>0.55174768518518513</v>
      </c>
      <c r="D1915" s="2">
        <v>0.55920138888888882</v>
      </c>
      <c r="E1915">
        <f t="shared" si="58"/>
        <v>0</v>
      </c>
      <c r="F1915">
        <f t="shared" si="59"/>
        <v>1</v>
      </c>
    </row>
    <row r="1916" spans="1:6" x14ac:dyDescent="0.3">
      <c r="A1916">
        <v>4791902</v>
      </c>
      <c r="B1916" s="1">
        <v>42943</v>
      </c>
      <c r="C1916" s="2">
        <v>0.55718750000000006</v>
      </c>
      <c r="D1916" s="2">
        <v>0.55753472222222222</v>
      </c>
      <c r="E1916">
        <f t="shared" si="58"/>
        <v>1</v>
      </c>
      <c r="F1916">
        <f t="shared" si="59"/>
        <v>0</v>
      </c>
    </row>
    <row r="1917" spans="1:6" x14ac:dyDescent="0.3">
      <c r="A1917">
        <v>5228419</v>
      </c>
      <c r="B1917" s="1">
        <v>42943</v>
      </c>
      <c r="C1917" s="2">
        <v>0.55995370370370368</v>
      </c>
      <c r="D1917" s="2">
        <v>0.56405092592592598</v>
      </c>
      <c r="E1917">
        <f t="shared" si="58"/>
        <v>1</v>
      </c>
      <c r="F1917">
        <f t="shared" si="59"/>
        <v>0</v>
      </c>
    </row>
    <row r="1918" spans="1:6" x14ac:dyDescent="0.3">
      <c r="A1918">
        <v>8991671</v>
      </c>
      <c r="B1918" s="1">
        <v>42943</v>
      </c>
      <c r="C1918" s="2">
        <v>0.56268518518518518</v>
      </c>
      <c r="D1918" s="2">
        <v>0.56517361111111108</v>
      </c>
      <c r="E1918">
        <f t="shared" si="58"/>
        <v>1</v>
      </c>
      <c r="F1918">
        <f t="shared" si="59"/>
        <v>0</v>
      </c>
    </row>
    <row r="1919" spans="1:6" x14ac:dyDescent="0.3">
      <c r="A1919">
        <v>8045338707</v>
      </c>
      <c r="B1919" s="1">
        <v>42943</v>
      </c>
      <c r="C1919" s="2">
        <v>0.56680555555555556</v>
      </c>
      <c r="D1919" s="2">
        <v>0.56877314814814817</v>
      </c>
      <c r="E1919">
        <f t="shared" si="58"/>
        <v>0</v>
      </c>
      <c r="F1919">
        <f t="shared" si="59"/>
        <v>0</v>
      </c>
    </row>
    <row r="1920" spans="1:6" x14ac:dyDescent="0.3">
      <c r="A1920">
        <v>9192546</v>
      </c>
      <c r="B1920" s="1">
        <v>42943</v>
      </c>
      <c r="C1920" s="2">
        <v>0.57233796296296291</v>
      </c>
      <c r="D1920" s="2">
        <v>0.57620370370370366</v>
      </c>
      <c r="E1920">
        <f t="shared" si="58"/>
        <v>1</v>
      </c>
      <c r="F1920">
        <f t="shared" si="59"/>
        <v>0</v>
      </c>
    </row>
    <row r="1921" spans="1:6" x14ac:dyDescent="0.3">
      <c r="A1921">
        <v>9664752</v>
      </c>
      <c r="B1921" s="1">
        <v>42943</v>
      </c>
      <c r="C1921" s="2">
        <v>0.57563657407407409</v>
      </c>
      <c r="D1921" s="2">
        <v>0.57976851851851852</v>
      </c>
      <c r="E1921">
        <f t="shared" si="58"/>
        <v>1</v>
      </c>
      <c r="F1921">
        <f t="shared" si="59"/>
        <v>0</v>
      </c>
    </row>
    <row r="1922" spans="1:6" x14ac:dyDescent="0.3">
      <c r="A1922">
        <v>62653835</v>
      </c>
      <c r="B1922" s="1">
        <v>42943</v>
      </c>
      <c r="C1922" s="2">
        <v>0.58034722222222224</v>
      </c>
      <c r="D1922" s="2">
        <v>0.58803240740740736</v>
      </c>
      <c r="E1922">
        <f t="shared" si="58"/>
        <v>0</v>
      </c>
      <c r="F1922">
        <f t="shared" si="59"/>
        <v>1</v>
      </c>
    </row>
    <row r="1923" spans="1:6" x14ac:dyDescent="0.3">
      <c r="A1923">
        <v>6087301</v>
      </c>
      <c r="B1923" s="1">
        <v>42943</v>
      </c>
      <c r="C1923" s="2">
        <v>0.58589120370370373</v>
      </c>
      <c r="D1923" s="2">
        <v>0.59706018518518522</v>
      </c>
      <c r="E1923">
        <f t="shared" ref="E1923:E1986" si="60">IF(LEN(A1923)=7,1,0)</f>
        <v>1</v>
      </c>
      <c r="F1923">
        <f t="shared" ref="F1923:F1986" si="61">IF(LEN(A1923)=8,1,0)</f>
        <v>0</v>
      </c>
    </row>
    <row r="1924" spans="1:6" x14ac:dyDescent="0.3">
      <c r="A1924">
        <v>3864488</v>
      </c>
      <c r="B1924" s="1">
        <v>42943</v>
      </c>
      <c r="C1924" s="2">
        <v>0.58601851851851849</v>
      </c>
      <c r="D1924" s="2">
        <v>0.58971064814814811</v>
      </c>
      <c r="E1924">
        <f t="shared" si="60"/>
        <v>1</v>
      </c>
      <c r="F1924">
        <f t="shared" si="61"/>
        <v>0</v>
      </c>
    </row>
    <row r="1925" spans="1:6" x14ac:dyDescent="0.3">
      <c r="A1925">
        <v>5604405</v>
      </c>
      <c r="B1925" s="1">
        <v>42943</v>
      </c>
      <c r="C1925" s="2">
        <v>0.58655092592592595</v>
      </c>
      <c r="D1925" s="2">
        <v>0.59761574074074075</v>
      </c>
      <c r="E1925">
        <f t="shared" si="60"/>
        <v>1</v>
      </c>
      <c r="F1925">
        <f t="shared" si="61"/>
        <v>0</v>
      </c>
    </row>
    <row r="1926" spans="1:6" x14ac:dyDescent="0.3">
      <c r="A1926">
        <v>4774889</v>
      </c>
      <c r="B1926" s="1">
        <v>42943</v>
      </c>
      <c r="C1926" s="2">
        <v>0.58733796296296303</v>
      </c>
      <c r="D1926" s="2">
        <v>0.59475694444444438</v>
      </c>
      <c r="E1926">
        <f t="shared" si="60"/>
        <v>1</v>
      </c>
      <c r="F1926">
        <f t="shared" si="61"/>
        <v>0</v>
      </c>
    </row>
    <row r="1927" spans="1:6" x14ac:dyDescent="0.3">
      <c r="A1927">
        <v>4017213</v>
      </c>
      <c r="B1927" s="1">
        <v>42943</v>
      </c>
      <c r="C1927" s="2">
        <v>0.59228009259259262</v>
      </c>
      <c r="D1927" s="2">
        <v>0.60034722222222225</v>
      </c>
      <c r="E1927">
        <f t="shared" si="60"/>
        <v>1</v>
      </c>
      <c r="F1927">
        <f t="shared" si="61"/>
        <v>0</v>
      </c>
    </row>
    <row r="1928" spans="1:6" x14ac:dyDescent="0.3">
      <c r="A1928">
        <v>4720934</v>
      </c>
      <c r="B1928" s="1">
        <v>42943</v>
      </c>
      <c r="C1928" s="2">
        <v>0.59625000000000006</v>
      </c>
      <c r="D1928" s="2">
        <v>0.59810185185185183</v>
      </c>
      <c r="E1928">
        <f t="shared" si="60"/>
        <v>1</v>
      </c>
      <c r="F1928">
        <f t="shared" si="61"/>
        <v>0</v>
      </c>
    </row>
    <row r="1929" spans="1:6" x14ac:dyDescent="0.3">
      <c r="A1929">
        <v>13494237</v>
      </c>
      <c r="B1929" s="1">
        <v>42943</v>
      </c>
      <c r="C1929" s="2">
        <v>0.60160879629629627</v>
      </c>
      <c r="D1929" s="2">
        <v>0.61234953703703698</v>
      </c>
      <c r="E1929">
        <f t="shared" si="60"/>
        <v>0</v>
      </c>
      <c r="F1929">
        <f t="shared" si="61"/>
        <v>1</v>
      </c>
    </row>
    <row r="1930" spans="1:6" x14ac:dyDescent="0.3">
      <c r="A1930">
        <v>71807686</v>
      </c>
      <c r="B1930" s="1">
        <v>42943</v>
      </c>
      <c r="C1930" s="2">
        <v>0.60339120370370369</v>
      </c>
      <c r="D1930" s="2">
        <v>0.61410879629629633</v>
      </c>
      <c r="E1930">
        <f t="shared" si="60"/>
        <v>0</v>
      </c>
      <c r="F1930">
        <f t="shared" si="61"/>
        <v>1</v>
      </c>
    </row>
    <row r="1931" spans="1:6" x14ac:dyDescent="0.3">
      <c r="A1931">
        <v>7865609</v>
      </c>
      <c r="B1931" s="1">
        <v>42943</v>
      </c>
      <c r="C1931" s="2">
        <v>0.60826388888888883</v>
      </c>
      <c r="D1931" s="2">
        <v>0.61071759259259262</v>
      </c>
      <c r="E1931">
        <f t="shared" si="60"/>
        <v>1</v>
      </c>
      <c r="F1931">
        <f t="shared" si="61"/>
        <v>0</v>
      </c>
    </row>
    <row r="1932" spans="1:6" x14ac:dyDescent="0.3">
      <c r="A1932">
        <v>5318850</v>
      </c>
      <c r="B1932" s="1">
        <v>42943</v>
      </c>
      <c r="C1932" s="2">
        <v>0.61053240740740744</v>
      </c>
      <c r="D1932" s="2">
        <v>0.61406250000000007</v>
      </c>
      <c r="E1932">
        <f t="shared" si="60"/>
        <v>1</v>
      </c>
      <c r="F1932">
        <f t="shared" si="61"/>
        <v>0</v>
      </c>
    </row>
    <row r="1933" spans="1:6" x14ac:dyDescent="0.3">
      <c r="A1933">
        <v>63613334</v>
      </c>
      <c r="B1933" s="1">
        <v>42943</v>
      </c>
      <c r="C1933" s="2">
        <v>0.61393518518518519</v>
      </c>
      <c r="D1933" s="2">
        <v>0.61831018518518521</v>
      </c>
      <c r="E1933">
        <f t="shared" si="60"/>
        <v>0</v>
      </c>
      <c r="F1933">
        <f t="shared" si="61"/>
        <v>1</v>
      </c>
    </row>
    <row r="1934" spans="1:6" x14ac:dyDescent="0.3">
      <c r="A1934">
        <v>2256093</v>
      </c>
      <c r="B1934" s="1">
        <v>42943</v>
      </c>
      <c r="C1934" s="2">
        <v>0.61958333333333326</v>
      </c>
      <c r="D1934" s="2">
        <v>0.62275462962962969</v>
      </c>
      <c r="E1934">
        <f t="shared" si="60"/>
        <v>1</v>
      </c>
      <c r="F1934">
        <f t="shared" si="61"/>
        <v>0</v>
      </c>
    </row>
    <row r="1935" spans="1:6" x14ac:dyDescent="0.3">
      <c r="A1935">
        <v>7421094</v>
      </c>
      <c r="B1935" s="1">
        <v>42943</v>
      </c>
      <c r="C1935" s="2">
        <v>0.62206018518518513</v>
      </c>
      <c r="D1935" s="2">
        <v>0.62554398148148149</v>
      </c>
      <c r="E1935">
        <f t="shared" si="60"/>
        <v>1</v>
      </c>
      <c r="F1935">
        <f t="shared" si="61"/>
        <v>0</v>
      </c>
    </row>
    <row r="1936" spans="1:6" x14ac:dyDescent="0.3">
      <c r="A1936">
        <v>5376362</v>
      </c>
      <c r="B1936" s="1">
        <v>42943</v>
      </c>
      <c r="C1936" s="2">
        <v>0.6255208333333333</v>
      </c>
      <c r="D1936" s="2">
        <v>0.63026620370370368</v>
      </c>
      <c r="E1936">
        <f t="shared" si="60"/>
        <v>1</v>
      </c>
      <c r="F1936">
        <f t="shared" si="61"/>
        <v>0</v>
      </c>
    </row>
    <row r="1937" spans="1:6" x14ac:dyDescent="0.3">
      <c r="A1937">
        <v>8967842</v>
      </c>
      <c r="B1937" s="1">
        <v>42944</v>
      </c>
      <c r="C1937" s="2">
        <v>0.3369328703703704</v>
      </c>
      <c r="D1937" s="2">
        <v>0.34400462962962958</v>
      </c>
      <c r="E1937">
        <f t="shared" si="60"/>
        <v>1</v>
      </c>
      <c r="F1937">
        <f t="shared" si="61"/>
        <v>0</v>
      </c>
    </row>
    <row r="1938" spans="1:6" x14ac:dyDescent="0.3">
      <c r="A1938">
        <v>76644634</v>
      </c>
      <c r="B1938" s="1">
        <v>42944</v>
      </c>
      <c r="C1938" s="2">
        <v>0.33696759259259257</v>
      </c>
      <c r="D1938" s="2">
        <v>0.33809027777777773</v>
      </c>
      <c r="E1938">
        <f t="shared" si="60"/>
        <v>0</v>
      </c>
      <c r="F1938">
        <f t="shared" si="61"/>
        <v>1</v>
      </c>
    </row>
    <row r="1939" spans="1:6" x14ac:dyDescent="0.3">
      <c r="A1939">
        <v>7622819</v>
      </c>
      <c r="B1939" s="1">
        <v>42944</v>
      </c>
      <c r="C1939" s="2">
        <v>0.33831018518518513</v>
      </c>
      <c r="D1939" s="2">
        <v>0.34758101851851847</v>
      </c>
      <c r="E1939">
        <f t="shared" si="60"/>
        <v>1</v>
      </c>
      <c r="F1939">
        <f t="shared" si="61"/>
        <v>0</v>
      </c>
    </row>
    <row r="1940" spans="1:6" x14ac:dyDescent="0.3">
      <c r="A1940">
        <v>3524259</v>
      </c>
      <c r="B1940" s="1">
        <v>42944</v>
      </c>
      <c r="C1940" s="2">
        <v>0.33927083333333335</v>
      </c>
      <c r="D1940" s="2">
        <v>0.34861111111111115</v>
      </c>
      <c r="E1940">
        <f t="shared" si="60"/>
        <v>1</v>
      </c>
      <c r="F1940">
        <f t="shared" si="61"/>
        <v>0</v>
      </c>
    </row>
    <row r="1941" spans="1:6" x14ac:dyDescent="0.3">
      <c r="A1941">
        <v>5550678</v>
      </c>
      <c r="B1941" s="1">
        <v>42944</v>
      </c>
      <c r="C1941" s="2">
        <v>0.34497685185185184</v>
      </c>
      <c r="D1941" s="2">
        <v>0.35487268518518517</v>
      </c>
      <c r="E1941">
        <f t="shared" si="60"/>
        <v>1</v>
      </c>
      <c r="F1941">
        <f t="shared" si="61"/>
        <v>0</v>
      </c>
    </row>
    <row r="1942" spans="1:6" x14ac:dyDescent="0.3">
      <c r="A1942">
        <v>41852472</v>
      </c>
      <c r="B1942" s="1">
        <v>42944</v>
      </c>
      <c r="C1942" s="2">
        <v>0.34826388888888887</v>
      </c>
      <c r="D1942" s="2">
        <v>0.34871527777777778</v>
      </c>
      <c r="E1942">
        <f t="shared" si="60"/>
        <v>0</v>
      </c>
      <c r="F1942">
        <f t="shared" si="61"/>
        <v>1</v>
      </c>
    </row>
    <row r="1943" spans="1:6" x14ac:dyDescent="0.3">
      <c r="A1943">
        <v>8799570155</v>
      </c>
      <c r="B1943" s="1">
        <v>42944</v>
      </c>
      <c r="C1943" s="2">
        <v>0.34932870370370367</v>
      </c>
      <c r="D1943" s="2">
        <v>0.35365740740740742</v>
      </c>
      <c r="E1943">
        <f t="shared" si="60"/>
        <v>0</v>
      </c>
      <c r="F1943">
        <f t="shared" si="61"/>
        <v>0</v>
      </c>
    </row>
    <row r="1944" spans="1:6" x14ac:dyDescent="0.3">
      <c r="A1944">
        <v>9329226</v>
      </c>
      <c r="B1944" s="1">
        <v>42944</v>
      </c>
      <c r="C1944" s="2">
        <v>0.34983796296296293</v>
      </c>
      <c r="D1944" s="2">
        <v>0.3550578703703704</v>
      </c>
      <c r="E1944">
        <f t="shared" si="60"/>
        <v>1</v>
      </c>
      <c r="F1944">
        <f t="shared" si="61"/>
        <v>0</v>
      </c>
    </row>
    <row r="1945" spans="1:6" x14ac:dyDescent="0.3">
      <c r="A1945">
        <v>9219408</v>
      </c>
      <c r="B1945" s="1">
        <v>42944</v>
      </c>
      <c r="C1945" s="2">
        <v>0.35519675925925925</v>
      </c>
      <c r="D1945" s="2">
        <v>0.36072916666666671</v>
      </c>
      <c r="E1945">
        <f t="shared" si="60"/>
        <v>1</v>
      </c>
      <c r="F1945">
        <f t="shared" si="61"/>
        <v>0</v>
      </c>
    </row>
    <row r="1946" spans="1:6" x14ac:dyDescent="0.3">
      <c r="A1946">
        <v>2163209</v>
      </c>
      <c r="B1946" s="1">
        <v>42944</v>
      </c>
      <c r="C1946" s="2">
        <v>0.35749999999999998</v>
      </c>
      <c r="D1946" s="2">
        <v>0.36791666666666667</v>
      </c>
      <c r="E1946">
        <f t="shared" si="60"/>
        <v>1</v>
      </c>
      <c r="F1946">
        <f t="shared" si="61"/>
        <v>0</v>
      </c>
    </row>
    <row r="1947" spans="1:6" x14ac:dyDescent="0.3">
      <c r="A1947">
        <v>98021540</v>
      </c>
      <c r="B1947" s="1">
        <v>42944</v>
      </c>
      <c r="C1947" s="2">
        <v>0.35806712962962961</v>
      </c>
      <c r="D1947" s="2">
        <v>0.36835648148148148</v>
      </c>
      <c r="E1947">
        <f t="shared" si="60"/>
        <v>0</v>
      </c>
      <c r="F1947">
        <f t="shared" si="61"/>
        <v>1</v>
      </c>
    </row>
    <row r="1948" spans="1:6" x14ac:dyDescent="0.3">
      <c r="A1948">
        <v>58420185</v>
      </c>
      <c r="B1948" s="1">
        <v>42944</v>
      </c>
      <c r="C1948" s="2">
        <v>0.35957175925925927</v>
      </c>
      <c r="D1948" s="2">
        <v>0.3616435185185185</v>
      </c>
      <c r="E1948">
        <f t="shared" si="60"/>
        <v>0</v>
      </c>
      <c r="F1948">
        <f t="shared" si="61"/>
        <v>1</v>
      </c>
    </row>
    <row r="1949" spans="1:6" x14ac:dyDescent="0.3">
      <c r="A1949">
        <v>2188847</v>
      </c>
      <c r="B1949" s="1">
        <v>42944</v>
      </c>
      <c r="C1949" s="2">
        <v>0.36321759259259262</v>
      </c>
      <c r="D1949" s="2">
        <v>0.36689814814814814</v>
      </c>
      <c r="E1949">
        <f t="shared" si="60"/>
        <v>1</v>
      </c>
      <c r="F1949">
        <f t="shared" si="61"/>
        <v>0</v>
      </c>
    </row>
    <row r="1950" spans="1:6" x14ac:dyDescent="0.3">
      <c r="A1950">
        <v>2419817</v>
      </c>
      <c r="B1950" s="1">
        <v>42944</v>
      </c>
      <c r="C1950" s="2">
        <v>0.36768518518518517</v>
      </c>
      <c r="D1950" s="2">
        <v>0.3742476851851852</v>
      </c>
      <c r="E1950">
        <f t="shared" si="60"/>
        <v>1</v>
      </c>
      <c r="F1950">
        <f t="shared" si="61"/>
        <v>0</v>
      </c>
    </row>
    <row r="1951" spans="1:6" x14ac:dyDescent="0.3">
      <c r="A1951">
        <v>8938444</v>
      </c>
      <c r="B1951" s="1">
        <v>42944</v>
      </c>
      <c r="C1951" s="2">
        <v>0.37162037037037038</v>
      </c>
      <c r="D1951" s="2">
        <v>0.37275462962962963</v>
      </c>
      <c r="E1951">
        <f t="shared" si="60"/>
        <v>1</v>
      </c>
      <c r="F1951">
        <f t="shared" si="61"/>
        <v>0</v>
      </c>
    </row>
    <row r="1952" spans="1:6" x14ac:dyDescent="0.3">
      <c r="A1952">
        <v>8512255</v>
      </c>
      <c r="B1952" s="1">
        <v>42944</v>
      </c>
      <c r="C1952" s="2">
        <v>0.37327546296296293</v>
      </c>
      <c r="D1952" s="2">
        <v>0.37962962962962959</v>
      </c>
      <c r="E1952">
        <f t="shared" si="60"/>
        <v>1</v>
      </c>
      <c r="F1952">
        <f t="shared" si="61"/>
        <v>0</v>
      </c>
    </row>
    <row r="1953" spans="1:6" x14ac:dyDescent="0.3">
      <c r="A1953">
        <v>7488966</v>
      </c>
      <c r="B1953" s="1">
        <v>42944</v>
      </c>
      <c r="C1953" s="2">
        <v>0.37513888888888891</v>
      </c>
      <c r="D1953" s="2">
        <v>0.3775</v>
      </c>
      <c r="E1953">
        <f t="shared" si="60"/>
        <v>1</v>
      </c>
      <c r="F1953">
        <f t="shared" si="61"/>
        <v>0</v>
      </c>
    </row>
    <row r="1954" spans="1:6" x14ac:dyDescent="0.3">
      <c r="A1954">
        <v>6068132</v>
      </c>
      <c r="B1954" s="1">
        <v>42944</v>
      </c>
      <c r="C1954" s="2">
        <v>0.37793981481481481</v>
      </c>
      <c r="D1954" s="2">
        <v>0.3873611111111111</v>
      </c>
      <c r="E1954">
        <f t="shared" si="60"/>
        <v>1</v>
      </c>
      <c r="F1954">
        <f t="shared" si="61"/>
        <v>0</v>
      </c>
    </row>
    <row r="1955" spans="1:6" x14ac:dyDescent="0.3">
      <c r="A1955">
        <v>6131743</v>
      </c>
      <c r="B1955" s="1">
        <v>42944</v>
      </c>
      <c r="C1955" s="2">
        <v>0.38305555555555554</v>
      </c>
      <c r="D1955" s="2">
        <v>0.38718750000000002</v>
      </c>
      <c r="E1955">
        <f t="shared" si="60"/>
        <v>1</v>
      </c>
      <c r="F1955">
        <f t="shared" si="61"/>
        <v>0</v>
      </c>
    </row>
    <row r="1956" spans="1:6" x14ac:dyDescent="0.3">
      <c r="A1956">
        <v>71564278</v>
      </c>
      <c r="B1956" s="1">
        <v>42944</v>
      </c>
      <c r="C1956" s="2">
        <v>0.38849537037037035</v>
      </c>
      <c r="D1956" s="2">
        <v>0.39708333333333329</v>
      </c>
      <c r="E1956">
        <f t="shared" si="60"/>
        <v>0</v>
      </c>
      <c r="F1956">
        <f t="shared" si="61"/>
        <v>1</v>
      </c>
    </row>
    <row r="1957" spans="1:6" x14ac:dyDescent="0.3">
      <c r="A1957">
        <v>4529192</v>
      </c>
      <c r="B1957" s="1">
        <v>42944</v>
      </c>
      <c r="C1957" s="2">
        <v>0.39005787037037037</v>
      </c>
      <c r="D1957" s="2">
        <v>0.39561342592592591</v>
      </c>
      <c r="E1957">
        <f t="shared" si="60"/>
        <v>1</v>
      </c>
      <c r="F1957">
        <f t="shared" si="61"/>
        <v>0</v>
      </c>
    </row>
    <row r="1958" spans="1:6" x14ac:dyDescent="0.3">
      <c r="A1958">
        <v>2193730</v>
      </c>
      <c r="B1958" s="1">
        <v>42944</v>
      </c>
      <c r="C1958" s="2">
        <v>0.39269675925925923</v>
      </c>
      <c r="D1958" s="2">
        <v>0.40126157407407409</v>
      </c>
      <c r="E1958">
        <f t="shared" si="60"/>
        <v>1</v>
      </c>
      <c r="F1958">
        <f t="shared" si="61"/>
        <v>0</v>
      </c>
    </row>
    <row r="1959" spans="1:6" x14ac:dyDescent="0.3">
      <c r="A1959">
        <v>3120387</v>
      </c>
      <c r="B1959" s="1">
        <v>42944</v>
      </c>
      <c r="C1959" s="2">
        <v>0.39303240740740741</v>
      </c>
      <c r="D1959" s="2">
        <v>0.39657407407407402</v>
      </c>
      <c r="E1959">
        <f t="shared" si="60"/>
        <v>1</v>
      </c>
      <c r="F1959">
        <f t="shared" si="61"/>
        <v>0</v>
      </c>
    </row>
    <row r="1960" spans="1:6" x14ac:dyDescent="0.3">
      <c r="A1960">
        <v>5726531</v>
      </c>
      <c r="B1960" s="1">
        <v>42944</v>
      </c>
      <c r="C1960" s="2">
        <v>0.39825231481481477</v>
      </c>
      <c r="D1960" s="2">
        <v>0.39855324074074078</v>
      </c>
      <c r="E1960">
        <f t="shared" si="60"/>
        <v>1</v>
      </c>
      <c r="F1960">
        <f t="shared" si="61"/>
        <v>0</v>
      </c>
    </row>
    <row r="1961" spans="1:6" x14ac:dyDescent="0.3">
      <c r="A1961">
        <v>5076649</v>
      </c>
      <c r="B1961" s="1">
        <v>42944</v>
      </c>
      <c r="C1961" s="2">
        <v>0.39922453703703703</v>
      </c>
      <c r="D1961" s="2">
        <v>0.40482638888888894</v>
      </c>
      <c r="E1961">
        <f t="shared" si="60"/>
        <v>1</v>
      </c>
      <c r="F1961">
        <f t="shared" si="61"/>
        <v>0</v>
      </c>
    </row>
    <row r="1962" spans="1:6" x14ac:dyDescent="0.3">
      <c r="A1962">
        <v>98939809</v>
      </c>
      <c r="B1962" s="1">
        <v>42944</v>
      </c>
      <c r="C1962" s="2">
        <v>0.40277777777777773</v>
      </c>
      <c r="D1962" s="2">
        <v>0.40599537037037042</v>
      </c>
      <c r="E1962">
        <f t="shared" si="60"/>
        <v>0</v>
      </c>
      <c r="F1962">
        <f t="shared" si="61"/>
        <v>1</v>
      </c>
    </row>
    <row r="1963" spans="1:6" x14ac:dyDescent="0.3">
      <c r="A1963">
        <v>2005653</v>
      </c>
      <c r="B1963" s="1">
        <v>42944</v>
      </c>
      <c r="C1963" s="2">
        <v>0.40842592592592591</v>
      </c>
      <c r="D1963" s="2">
        <v>0.41866898148148146</v>
      </c>
      <c r="E1963">
        <f t="shared" si="60"/>
        <v>1</v>
      </c>
      <c r="F1963">
        <f t="shared" si="61"/>
        <v>0</v>
      </c>
    </row>
    <row r="1964" spans="1:6" x14ac:dyDescent="0.3">
      <c r="A1964">
        <v>4659808</v>
      </c>
      <c r="B1964" s="1">
        <v>42944</v>
      </c>
      <c r="C1964" s="2">
        <v>0.40956018518518517</v>
      </c>
      <c r="D1964" s="2">
        <v>0.41278935185185189</v>
      </c>
      <c r="E1964">
        <f t="shared" si="60"/>
        <v>1</v>
      </c>
      <c r="F1964">
        <f t="shared" si="61"/>
        <v>0</v>
      </c>
    </row>
    <row r="1965" spans="1:6" x14ac:dyDescent="0.3">
      <c r="A1965">
        <v>60113139</v>
      </c>
      <c r="B1965" s="1">
        <v>42944</v>
      </c>
      <c r="C1965" s="2">
        <v>0.41228009259259263</v>
      </c>
      <c r="D1965" s="2">
        <v>0.41718749999999999</v>
      </c>
      <c r="E1965">
        <f t="shared" si="60"/>
        <v>0</v>
      </c>
      <c r="F1965">
        <f t="shared" si="61"/>
        <v>1</v>
      </c>
    </row>
    <row r="1966" spans="1:6" x14ac:dyDescent="0.3">
      <c r="A1966">
        <v>55896338</v>
      </c>
      <c r="B1966" s="1">
        <v>42944</v>
      </c>
      <c r="C1966" s="2">
        <v>0.41521990740740744</v>
      </c>
      <c r="D1966" s="2">
        <v>0.41893518518518519</v>
      </c>
      <c r="E1966">
        <f t="shared" si="60"/>
        <v>0</v>
      </c>
      <c r="F1966">
        <f t="shared" si="61"/>
        <v>1</v>
      </c>
    </row>
    <row r="1967" spans="1:6" x14ac:dyDescent="0.3">
      <c r="A1967">
        <v>9747403</v>
      </c>
      <c r="B1967" s="1">
        <v>42944</v>
      </c>
      <c r="C1967" s="2">
        <v>0.42093749999999996</v>
      </c>
      <c r="D1967" s="2">
        <v>0.42825231481481479</v>
      </c>
      <c r="E1967">
        <f t="shared" si="60"/>
        <v>1</v>
      </c>
      <c r="F1967">
        <f t="shared" si="61"/>
        <v>0</v>
      </c>
    </row>
    <row r="1968" spans="1:6" x14ac:dyDescent="0.3">
      <c r="A1968">
        <v>5687447</v>
      </c>
      <c r="B1968" s="1">
        <v>42944</v>
      </c>
      <c r="C1968" s="2">
        <v>0.42295138888888889</v>
      </c>
      <c r="D1968" s="2">
        <v>0.42423611111111109</v>
      </c>
      <c r="E1968">
        <f t="shared" si="60"/>
        <v>1</v>
      </c>
      <c r="F1968">
        <f t="shared" si="61"/>
        <v>0</v>
      </c>
    </row>
    <row r="1969" spans="1:6" x14ac:dyDescent="0.3">
      <c r="A1969">
        <v>78940032</v>
      </c>
      <c r="B1969" s="1">
        <v>42944</v>
      </c>
      <c r="C1969" s="2">
        <v>0.42478009259259258</v>
      </c>
      <c r="D1969" s="2">
        <v>0.43118055555555551</v>
      </c>
      <c r="E1969">
        <f t="shared" si="60"/>
        <v>0</v>
      </c>
      <c r="F1969">
        <f t="shared" si="61"/>
        <v>1</v>
      </c>
    </row>
    <row r="1970" spans="1:6" x14ac:dyDescent="0.3">
      <c r="A1970">
        <v>1094486764</v>
      </c>
      <c r="B1970" s="1">
        <v>42944</v>
      </c>
      <c r="C1970" s="2">
        <v>0.42781249999999998</v>
      </c>
      <c r="D1970" s="2">
        <v>0.43763888888888891</v>
      </c>
      <c r="E1970">
        <f t="shared" si="60"/>
        <v>0</v>
      </c>
      <c r="F1970">
        <f t="shared" si="61"/>
        <v>0</v>
      </c>
    </row>
    <row r="1971" spans="1:6" x14ac:dyDescent="0.3">
      <c r="A1971">
        <v>2611045</v>
      </c>
      <c r="B1971" s="1">
        <v>42944</v>
      </c>
      <c r="C1971" s="2">
        <v>0.43131944444444442</v>
      </c>
      <c r="D1971" s="2">
        <v>0.4387152777777778</v>
      </c>
      <c r="E1971">
        <f t="shared" si="60"/>
        <v>1</v>
      </c>
      <c r="F1971">
        <f t="shared" si="61"/>
        <v>0</v>
      </c>
    </row>
    <row r="1972" spans="1:6" x14ac:dyDescent="0.3">
      <c r="A1972">
        <v>6047761</v>
      </c>
      <c r="B1972" s="1">
        <v>42944</v>
      </c>
      <c r="C1972" s="2">
        <v>0.43351851851851847</v>
      </c>
      <c r="D1972" s="2">
        <v>0.4412152777777778</v>
      </c>
      <c r="E1972">
        <f t="shared" si="60"/>
        <v>1</v>
      </c>
      <c r="F1972">
        <f t="shared" si="61"/>
        <v>0</v>
      </c>
    </row>
    <row r="1973" spans="1:6" x14ac:dyDescent="0.3">
      <c r="A1973">
        <v>4154521</v>
      </c>
      <c r="B1973" s="1">
        <v>42944</v>
      </c>
      <c r="C1973" s="2">
        <v>0.43552083333333336</v>
      </c>
      <c r="D1973" s="2">
        <v>0.44587962962962963</v>
      </c>
      <c r="E1973">
        <f t="shared" si="60"/>
        <v>1</v>
      </c>
      <c r="F1973">
        <f t="shared" si="61"/>
        <v>0</v>
      </c>
    </row>
    <row r="1974" spans="1:6" x14ac:dyDescent="0.3">
      <c r="A1974">
        <v>8895257</v>
      </c>
      <c r="B1974" s="1">
        <v>42944</v>
      </c>
      <c r="C1974" s="2">
        <v>0.43975694444444446</v>
      </c>
      <c r="D1974" s="2">
        <v>0.4472800925925926</v>
      </c>
      <c r="E1974">
        <f t="shared" si="60"/>
        <v>1</v>
      </c>
      <c r="F1974">
        <f t="shared" si="61"/>
        <v>0</v>
      </c>
    </row>
    <row r="1975" spans="1:6" x14ac:dyDescent="0.3">
      <c r="A1975">
        <v>2199311</v>
      </c>
      <c r="B1975" s="1">
        <v>42944</v>
      </c>
      <c r="C1975" s="2">
        <v>0.44490740740740736</v>
      </c>
      <c r="D1975" s="2">
        <v>0.44578703703703698</v>
      </c>
      <c r="E1975">
        <f t="shared" si="60"/>
        <v>1</v>
      </c>
      <c r="F1975">
        <f t="shared" si="61"/>
        <v>0</v>
      </c>
    </row>
    <row r="1976" spans="1:6" x14ac:dyDescent="0.3">
      <c r="A1976">
        <v>17864361</v>
      </c>
      <c r="B1976" s="1">
        <v>42944</v>
      </c>
      <c r="C1976" s="2">
        <v>0.44605324074074071</v>
      </c>
      <c r="D1976" s="2">
        <v>0.45253472222222224</v>
      </c>
      <c r="E1976">
        <f t="shared" si="60"/>
        <v>0</v>
      </c>
      <c r="F1976">
        <f t="shared" si="61"/>
        <v>1</v>
      </c>
    </row>
    <row r="1977" spans="1:6" x14ac:dyDescent="0.3">
      <c r="A1977">
        <v>6943996503</v>
      </c>
      <c r="B1977" s="1">
        <v>42944</v>
      </c>
      <c r="C1977" s="2">
        <v>0.45061342592592596</v>
      </c>
      <c r="D1977" s="2">
        <v>0.45674768518518521</v>
      </c>
      <c r="E1977">
        <f t="shared" si="60"/>
        <v>0</v>
      </c>
      <c r="F1977">
        <f t="shared" si="61"/>
        <v>0</v>
      </c>
    </row>
    <row r="1978" spans="1:6" x14ac:dyDescent="0.3">
      <c r="A1978">
        <v>9547712</v>
      </c>
      <c r="B1978" s="1">
        <v>42944</v>
      </c>
      <c r="C1978" s="2">
        <v>0.45546296296296296</v>
      </c>
      <c r="D1978" s="2">
        <v>0.46259259259259261</v>
      </c>
      <c r="E1978">
        <f t="shared" si="60"/>
        <v>1</v>
      </c>
      <c r="F1978">
        <f t="shared" si="61"/>
        <v>0</v>
      </c>
    </row>
    <row r="1979" spans="1:6" x14ac:dyDescent="0.3">
      <c r="A1979">
        <v>3925701</v>
      </c>
      <c r="B1979" s="1">
        <v>42944</v>
      </c>
      <c r="C1979" s="2">
        <v>0.45756944444444447</v>
      </c>
      <c r="D1979" s="2">
        <v>0.46141203703703698</v>
      </c>
      <c r="E1979">
        <f t="shared" si="60"/>
        <v>1</v>
      </c>
      <c r="F1979">
        <f t="shared" si="61"/>
        <v>0</v>
      </c>
    </row>
    <row r="1980" spans="1:6" x14ac:dyDescent="0.3">
      <c r="A1980">
        <v>97317489</v>
      </c>
      <c r="B1980" s="1">
        <v>42944</v>
      </c>
      <c r="C1980" s="2">
        <v>0.46269675925925924</v>
      </c>
      <c r="D1980" s="2">
        <v>0.46620370370370368</v>
      </c>
      <c r="E1980">
        <f t="shared" si="60"/>
        <v>0</v>
      </c>
      <c r="F1980">
        <f t="shared" si="61"/>
        <v>1</v>
      </c>
    </row>
    <row r="1981" spans="1:6" x14ac:dyDescent="0.3">
      <c r="A1981">
        <v>78009874</v>
      </c>
      <c r="B1981" s="1">
        <v>42944</v>
      </c>
      <c r="C1981" s="2">
        <v>0.46400462962962963</v>
      </c>
      <c r="D1981" s="2">
        <v>0.46545138888888887</v>
      </c>
      <c r="E1981">
        <f t="shared" si="60"/>
        <v>0</v>
      </c>
      <c r="F1981">
        <f t="shared" si="61"/>
        <v>1</v>
      </c>
    </row>
    <row r="1982" spans="1:6" x14ac:dyDescent="0.3">
      <c r="A1982">
        <v>8590206</v>
      </c>
      <c r="B1982" s="1">
        <v>42944</v>
      </c>
      <c r="C1982" s="2">
        <v>0.46763888888888888</v>
      </c>
      <c r="D1982" s="2">
        <v>0.473599537037037</v>
      </c>
      <c r="E1982">
        <f t="shared" si="60"/>
        <v>1</v>
      </c>
      <c r="F1982">
        <f t="shared" si="61"/>
        <v>0</v>
      </c>
    </row>
    <row r="1983" spans="1:6" x14ac:dyDescent="0.3">
      <c r="A1983">
        <v>7273239</v>
      </c>
      <c r="B1983" s="1">
        <v>42944</v>
      </c>
      <c r="C1983" s="2">
        <v>0.47111111111111109</v>
      </c>
      <c r="D1983" s="2">
        <v>0.48017361111111106</v>
      </c>
      <c r="E1983">
        <f t="shared" si="60"/>
        <v>1</v>
      </c>
      <c r="F1983">
        <f t="shared" si="61"/>
        <v>0</v>
      </c>
    </row>
    <row r="1984" spans="1:6" x14ac:dyDescent="0.3">
      <c r="A1984">
        <v>9975967</v>
      </c>
      <c r="B1984" s="1">
        <v>42944</v>
      </c>
      <c r="C1984" s="2">
        <v>0.47454861111111107</v>
      </c>
      <c r="D1984" s="2">
        <v>0.47562499999999996</v>
      </c>
      <c r="E1984">
        <f t="shared" si="60"/>
        <v>1</v>
      </c>
      <c r="F1984">
        <f t="shared" si="61"/>
        <v>0</v>
      </c>
    </row>
    <row r="1985" spans="1:6" x14ac:dyDescent="0.3">
      <c r="A1985">
        <v>2134315</v>
      </c>
      <c r="B1985" s="1">
        <v>42944</v>
      </c>
      <c r="C1985" s="2">
        <v>0.47733796296296299</v>
      </c>
      <c r="D1985" s="2">
        <v>0.48003472222222227</v>
      </c>
      <c r="E1985">
        <f t="shared" si="60"/>
        <v>1</v>
      </c>
      <c r="F1985">
        <f t="shared" si="61"/>
        <v>0</v>
      </c>
    </row>
    <row r="1986" spans="1:6" x14ac:dyDescent="0.3">
      <c r="A1986">
        <v>6919928</v>
      </c>
      <c r="B1986" s="1">
        <v>42944</v>
      </c>
      <c r="C1986" s="2">
        <v>0.4783101851851852</v>
      </c>
      <c r="D1986" s="2">
        <v>0.48770833333333335</v>
      </c>
      <c r="E1986">
        <f t="shared" si="60"/>
        <v>1</v>
      </c>
      <c r="F1986">
        <f t="shared" si="61"/>
        <v>0</v>
      </c>
    </row>
    <row r="1987" spans="1:6" x14ac:dyDescent="0.3">
      <c r="A1987">
        <v>45081794</v>
      </c>
      <c r="B1987" s="1">
        <v>42944</v>
      </c>
      <c r="C1987" s="2">
        <v>0.47928240740740741</v>
      </c>
      <c r="D1987" s="2">
        <v>0.481875</v>
      </c>
      <c r="E1987">
        <f t="shared" ref="E1987:E2050" si="62">IF(LEN(A1987)=7,1,0)</f>
        <v>0</v>
      </c>
      <c r="F1987">
        <f t="shared" ref="F1987:F2050" si="63">IF(LEN(A1987)=8,1,0)</f>
        <v>1</v>
      </c>
    </row>
    <row r="1988" spans="1:6" x14ac:dyDescent="0.3">
      <c r="A1988">
        <v>1661633</v>
      </c>
      <c r="B1988" s="1">
        <v>42944</v>
      </c>
      <c r="C1988" s="2">
        <v>0.48042824074074075</v>
      </c>
      <c r="D1988" s="2">
        <v>0.48422453703703705</v>
      </c>
      <c r="E1988">
        <f t="shared" si="62"/>
        <v>1</v>
      </c>
      <c r="F1988">
        <f t="shared" si="63"/>
        <v>0</v>
      </c>
    </row>
    <row r="1989" spans="1:6" x14ac:dyDescent="0.3">
      <c r="A1989">
        <v>1639829</v>
      </c>
      <c r="B1989" s="1">
        <v>42944</v>
      </c>
      <c r="C1989" s="2">
        <v>0.4815740740740741</v>
      </c>
      <c r="D1989" s="2">
        <v>0.48802083333333335</v>
      </c>
      <c r="E1989">
        <f t="shared" si="62"/>
        <v>1</v>
      </c>
      <c r="F1989">
        <f t="shared" si="63"/>
        <v>0</v>
      </c>
    </row>
    <row r="1990" spans="1:6" x14ac:dyDescent="0.3">
      <c r="A1990">
        <v>8585321</v>
      </c>
      <c r="B1990" s="1">
        <v>42944</v>
      </c>
      <c r="C1990" s="2">
        <v>0.48361111111111116</v>
      </c>
      <c r="D1990" s="2">
        <v>0.48996527777777782</v>
      </c>
      <c r="E1990">
        <f t="shared" si="62"/>
        <v>1</v>
      </c>
      <c r="F1990">
        <f t="shared" si="63"/>
        <v>0</v>
      </c>
    </row>
    <row r="1991" spans="1:6" x14ac:dyDescent="0.3">
      <c r="A1991">
        <v>1661643168</v>
      </c>
      <c r="B1991" s="1">
        <v>42944</v>
      </c>
      <c r="C1991" s="2">
        <v>0.48609953703703707</v>
      </c>
      <c r="D1991" s="2">
        <v>0.48850694444444448</v>
      </c>
      <c r="E1991">
        <f t="shared" si="62"/>
        <v>0</v>
      </c>
      <c r="F1991">
        <f t="shared" si="63"/>
        <v>0</v>
      </c>
    </row>
    <row r="1992" spans="1:6" x14ac:dyDescent="0.3">
      <c r="A1992">
        <v>5136126</v>
      </c>
      <c r="B1992" s="1">
        <v>42944</v>
      </c>
      <c r="C1992" s="2">
        <v>0.49048611111111112</v>
      </c>
      <c r="D1992" s="2">
        <v>0.49685185185185188</v>
      </c>
      <c r="E1992">
        <f t="shared" si="62"/>
        <v>1</v>
      </c>
      <c r="F1992">
        <f t="shared" si="63"/>
        <v>0</v>
      </c>
    </row>
    <row r="1993" spans="1:6" x14ac:dyDescent="0.3">
      <c r="A1993">
        <v>9747700</v>
      </c>
      <c r="B1993" s="1">
        <v>42944</v>
      </c>
      <c r="C1993" s="2">
        <v>0.49305555555555558</v>
      </c>
      <c r="D1993" s="2">
        <v>0.50435185185185183</v>
      </c>
      <c r="E1993">
        <f t="shared" si="62"/>
        <v>1</v>
      </c>
      <c r="F1993">
        <f t="shared" si="63"/>
        <v>0</v>
      </c>
    </row>
    <row r="1994" spans="1:6" x14ac:dyDescent="0.3">
      <c r="A1994">
        <v>8387594</v>
      </c>
      <c r="B1994" s="1">
        <v>42944</v>
      </c>
      <c r="C1994" s="2">
        <v>0.49401620370370369</v>
      </c>
      <c r="D1994" s="2">
        <v>0.49682870370370374</v>
      </c>
      <c r="E1994">
        <f t="shared" si="62"/>
        <v>1</v>
      </c>
      <c r="F1994">
        <f t="shared" si="63"/>
        <v>0</v>
      </c>
    </row>
    <row r="1995" spans="1:6" x14ac:dyDescent="0.3">
      <c r="A1995">
        <v>65166542</v>
      </c>
      <c r="B1995" s="1">
        <v>42944</v>
      </c>
      <c r="C1995" s="2">
        <v>0.49554398148148149</v>
      </c>
      <c r="D1995" s="2">
        <v>0.4966782407407408</v>
      </c>
      <c r="E1995">
        <f t="shared" si="62"/>
        <v>0</v>
      </c>
      <c r="F1995">
        <f t="shared" si="63"/>
        <v>1</v>
      </c>
    </row>
    <row r="1996" spans="1:6" x14ac:dyDescent="0.3">
      <c r="A1996">
        <v>77607017</v>
      </c>
      <c r="B1996" s="1">
        <v>42944</v>
      </c>
      <c r="C1996" s="2">
        <v>0.49858796296296298</v>
      </c>
      <c r="D1996" s="2">
        <v>0.50891203703703702</v>
      </c>
      <c r="E1996">
        <f t="shared" si="62"/>
        <v>0</v>
      </c>
      <c r="F1996">
        <f t="shared" si="63"/>
        <v>1</v>
      </c>
    </row>
    <row r="1997" spans="1:6" x14ac:dyDescent="0.3">
      <c r="A1997">
        <v>9028434625</v>
      </c>
      <c r="B1997" s="1">
        <v>42944</v>
      </c>
      <c r="C1997" s="2">
        <v>0.50208333333333333</v>
      </c>
      <c r="D1997" s="2">
        <v>0.51100694444444439</v>
      </c>
      <c r="E1997">
        <f t="shared" si="62"/>
        <v>0</v>
      </c>
      <c r="F1997">
        <f t="shared" si="63"/>
        <v>0</v>
      </c>
    </row>
    <row r="1998" spans="1:6" x14ac:dyDescent="0.3">
      <c r="A1998">
        <v>7503173</v>
      </c>
      <c r="B1998" s="1">
        <v>42944</v>
      </c>
      <c r="C1998" s="2">
        <v>0.50390046296296298</v>
      </c>
      <c r="D1998" s="2">
        <v>0.50619212962962956</v>
      </c>
      <c r="E1998">
        <f t="shared" si="62"/>
        <v>1</v>
      </c>
      <c r="F1998">
        <f t="shared" si="63"/>
        <v>0</v>
      </c>
    </row>
    <row r="1999" spans="1:6" x14ac:dyDescent="0.3">
      <c r="A1999">
        <v>9039872</v>
      </c>
      <c r="B1999" s="1">
        <v>42944</v>
      </c>
      <c r="C1999" s="2">
        <v>0.50825231481481481</v>
      </c>
      <c r="D1999" s="2">
        <v>0.51685185185185178</v>
      </c>
      <c r="E1999">
        <f t="shared" si="62"/>
        <v>1</v>
      </c>
      <c r="F1999">
        <f t="shared" si="63"/>
        <v>0</v>
      </c>
    </row>
    <row r="2000" spans="1:6" x14ac:dyDescent="0.3">
      <c r="A2000">
        <v>45940361</v>
      </c>
      <c r="B2000" s="1">
        <v>42944</v>
      </c>
      <c r="C2000" s="2">
        <v>0.50982638888888887</v>
      </c>
      <c r="D2000" s="2">
        <v>0.51537037037037037</v>
      </c>
      <c r="E2000">
        <f t="shared" si="62"/>
        <v>0</v>
      </c>
      <c r="F2000">
        <f t="shared" si="63"/>
        <v>1</v>
      </c>
    </row>
    <row r="2001" spans="1:6" x14ac:dyDescent="0.3">
      <c r="A2001">
        <v>6242177</v>
      </c>
      <c r="B2001" s="1">
        <v>42944</v>
      </c>
      <c r="C2001" s="2">
        <v>0.5138773148148148</v>
      </c>
      <c r="D2001" s="2">
        <v>0.52096064814814813</v>
      </c>
      <c r="E2001">
        <f t="shared" si="62"/>
        <v>1</v>
      </c>
      <c r="F2001">
        <f t="shared" si="63"/>
        <v>0</v>
      </c>
    </row>
    <row r="2002" spans="1:6" x14ac:dyDescent="0.3">
      <c r="A2002">
        <v>60454232</v>
      </c>
      <c r="B2002" s="1">
        <v>42944</v>
      </c>
      <c r="C2002" s="2">
        <v>0.5149421296296296</v>
      </c>
      <c r="D2002" s="2">
        <v>0.5248032407407407</v>
      </c>
      <c r="E2002">
        <f t="shared" si="62"/>
        <v>0</v>
      </c>
      <c r="F2002">
        <f t="shared" si="63"/>
        <v>1</v>
      </c>
    </row>
    <row r="2003" spans="1:6" x14ac:dyDescent="0.3">
      <c r="A2003">
        <v>4060894</v>
      </c>
      <c r="B2003" s="1">
        <v>42944</v>
      </c>
      <c r="C2003" s="2">
        <v>0.51730324074074074</v>
      </c>
      <c r="D2003" s="2">
        <v>0.51848379629629626</v>
      </c>
      <c r="E2003">
        <f t="shared" si="62"/>
        <v>1</v>
      </c>
      <c r="F2003">
        <f t="shared" si="63"/>
        <v>0</v>
      </c>
    </row>
    <row r="2004" spans="1:6" x14ac:dyDescent="0.3">
      <c r="A2004">
        <v>8223406</v>
      </c>
      <c r="B2004" s="1">
        <v>42944</v>
      </c>
      <c r="C2004" s="2">
        <v>0.51908564814814817</v>
      </c>
      <c r="D2004" s="2">
        <v>0.51929398148148154</v>
      </c>
      <c r="E2004">
        <f t="shared" si="62"/>
        <v>1</v>
      </c>
      <c r="F2004">
        <f t="shared" si="63"/>
        <v>0</v>
      </c>
    </row>
    <row r="2005" spans="1:6" x14ac:dyDescent="0.3">
      <c r="A2005">
        <v>43109897</v>
      </c>
      <c r="B2005" s="1">
        <v>42944</v>
      </c>
      <c r="C2005" s="2">
        <v>0.52467592592592593</v>
      </c>
      <c r="D2005" s="2">
        <v>0.53178240740740745</v>
      </c>
      <c r="E2005">
        <f t="shared" si="62"/>
        <v>0</v>
      </c>
      <c r="F2005">
        <f t="shared" si="63"/>
        <v>1</v>
      </c>
    </row>
    <row r="2006" spans="1:6" x14ac:dyDescent="0.3">
      <c r="A2006">
        <v>95805020</v>
      </c>
      <c r="B2006" s="1">
        <v>42944</v>
      </c>
      <c r="C2006" s="2">
        <v>0.52603009259259259</v>
      </c>
      <c r="D2006" s="2">
        <v>0.53304398148148147</v>
      </c>
      <c r="E2006">
        <f t="shared" si="62"/>
        <v>0</v>
      </c>
      <c r="F2006">
        <f t="shared" si="63"/>
        <v>1</v>
      </c>
    </row>
    <row r="2007" spans="1:6" x14ac:dyDescent="0.3">
      <c r="A2007">
        <v>2849439</v>
      </c>
      <c r="B2007" s="1">
        <v>42944</v>
      </c>
      <c r="C2007" s="2">
        <v>0.52813657407407411</v>
      </c>
      <c r="D2007" s="2">
        <v>0.53039351851851857</v>
      </c>
      <c r="E2007">
        <f t="shared" si="62"/>
        <v>1</v>
      </c>
      <c r="F2007">
        <f t="shared" si="63"/>
        <v>0</v>
      </c>
    </row>
    <row r="2008" spans="1:6" x14ac:dyDescent="0.3">
      <c r="A2008">
        <v>9589060</v>
      </c>
      <c r="B2008" s="1">
        <v>42944</v>
      </c>
      <c r="C2008" s="2">
        <v>0.53310185185185188</v>
      </c>
      <c r="D2008" s="2">
        <v>0.53871527777777783</v>
      </c>
      <c r="E2008">
        <f t="shared" si="62"/>
        <v>1</v>
      </c>
      <c r="F2008">
        <f t="shared" si="63"/>
        <v>0</v>
      </c>
    </row>
    <row r="2009" spans="1:6" x14ac:dyDescent="0.3">
      <c r="A2009">
        <v>2603125</v>
      </c>
      <c r="B2009" s="1">
        <v>42944</v>
      </c>
      <c r="C2009" s="2">
        <v>0.53541666666666665</v>
      </c>
      <c r="D2009" s="2">
        <v>0.53666666666666674</v>
      </c>
      <c r="E2009">
        <f t="shared" si="62"/>
        <v>1</v>
      </c>
      <c r="F2009">
        <f t="shared" si="63"/>
        <v>0</v>
      </c>
    </row>
    <row r="2010" spans="1:6" x14ac:dyDescent="0.3">
      <c r="A2010">
        <v>8770898</v>
      </c>
      <c r="B2010" s="1">
        <v>42944</v>
      </c>
      <c r="C2010" s="2">
        <v>0.53773148148148142</v>
      </c>
      <c r="D2010" s="2">
        <v>0.54628472222222224</v>
      </c>
      <c r="E2010">
        <f t="shared" si="62"/>
        <v>1</v>
      </c>
      <c r="F2010">
        <f t="shared" si="63"/>
        <v>0</v>
      </c>
    </row>
    <row r="2011" spans="1:6" x14ac:dyDescent="0.3">
      <c r="A2011">
        <v>3224960</v>
      </c>
      <c r="B2011" s="1">
        <v>42944</v>
      </c>
      <c r="C2011" s="2">
        <v>0.54221064814814812</v>
      </c>
      <c r="D2011" s="2">
        <v>0.54947916666666663</v>
      </c>
      <c r="E2011">
        <f t="shared" si="62"/>
        <v>1</v>
      </c>
      <c r="F2011">
        <f t="shared" si="63"/>
        <v>0</v>
      </c>
    </row>
    <row r="2012" spans="1:6" x14ac:dyDescent="0.3">
      <c r="A2012">
        <v>4150421</v>
      </c>
      <c r="B2012" s="1">
        <v>42944</v>
      </c>
      <c r="C2012" s="2">
        <v>0.54599537037037038</v>
      </c>
      <c r="D2012" s="2">
        <v>0.54759259259259252</v>
      </c>
      <c r="E2012">
        <f t="shared" si="62"/>
        <v>1</v>
      </c>
      <c r="F2012">
        <f t="shared" si="63"/>
        <v>0</v>
      </c>
    </row>
    <row r="2013" spans="1:6" x14ac:dyDescent="0.3">
      <c r="A2013">
        <v>44302763</v>
      </c>
      <c r="B2013" s="1">
        <v>42944</v>
      </c>
      <c r="C2013" s="2">
        <v>0.54905092592592586</v>
      </c>
      <c r="D2013" s="2">
        <v>0.55343750000000003</v>
      </c>
      <c r="E2013">
        <f t="shared" si="62"/>
        <v>0</v>
      </c>
      <c r="F2013">
        <f t="shared" si="63"/>
        <v>1</v>
      </c>
    </row>
    <row r="2014" spans="1:6" x14ac:dyDescent="0.3">
      <c r="A2014">
        <v>1922212</v>
      </c>
      <c r="B2014" s="1">
        <v>42944</v>
      </c>
      <c r="C2014" s="2">
        <v>0.55334490740740738</v>
      </c>
      <c r="D2014" s="2">
        <v>0.56339120370370377</v>
      </c>
      <c r="E2014">
        <f t="shared" si="62"/>
        <v>1</v>
      </c>
      <c r="F2014">
        <f t="shared" si="63"/>
        <v>0</v>
      </c>
    </row>
    <row r="2015" spans="1:6" x14ac:dyDescent="0.3">
      <c r="A2015">
        <v>9603024</v>
      </c>
      <c r="B2015" s="1">
        <v>42944</v>
      </c>
      <c r="C2015" s="2">
        <v>0.55806712962962968</v>
      </c>
      <c r="D2015" s="2">
        <v>0.55923611111111116</v>
      </c>
      <c r="E2015">
        <f t="shared" si="62"/>
        <v>1</v>
      </c>
      <c r="F2015">
        <f t="shared" si="63"/>
        <v>0</v>
      </c>
    </row>
    <row r="2016" spans="1:6" x14ac:dyDescent="0.3">
      <c r="A2016">
        <v>1640513</v>
      </c>
      <c r="B2016" s="1">
        <v>42944</v>
      </c>
      <c r="C2016" s="2">
        <v>0.56162037037037038</v>
      </c>
      <c r="D2016" s="2">
        <v>0.56876157407407402</v>
      </c>
      <c r="E2016">
        <f t="shared" si="62"/>
        <v>1</v>
      </c>
      <c r="F2016">
        <f t="shared" si="63"/>
        <v>0</v>
      </c>
    </row>
    <row r="2017" spans="1:6" x14ac:dyDescent="0.3">
      <c r="A2017">
        <v>16592072</v>
      </c>
      <c r="B2017" s="1">
        <v>42944</v>
      </c>
      <c r="C2017" s="2">
        <v>0.56673611111111111</v>
      </c>
      <c r="D2017" s="2">
        <v>0.57725694444444442</v>
      </c>
      <c r="E2017">
        <f t="shared" si="62"/>
        <v>0</v>
      </c>
      <c r="F2017">
        <f t="shared" si="63"/>
        <v>1</v>
      </c>
    </row>
    <row r="2018" spans="1:6" x14ac:dyDescent="0.3">
      <c r="A2018">
        <v>4895290</v>
      </c>
      <c r="B2018" s="1">
        <v>42944</v>
      </c>
      <c r="C2018" s="2">
        <v>0.56821759259259264</v>
      </c>
      <c r="D2018" s="2">
        <v>0.5773611111111111</v>
      </c>
      <c r="E2018">
        <f t="shared" si="62"/>
        <v>1</v>
      </c>
      <c r="F2018">
        <f t="shared" si="63"/>
        <v>0</v>
      </c>
    </row>
    <row r="2019" spans="1:6" x14ac:dyDescent="0.3">
      <c r="A2019">
        <v>5277660</v>
      </c>
      <c r="B2019" s="1">
        <v>42944</v>
      </c>
      <c r="C2019" s="2">
        <v>0.57050925925925922</v>
      </c>
      <c r="D2019" s="2">
        <v>0.58049768518518519</v>
      </c>
      <c r="E2019">
        <f t="shared" si="62"/>
        <v>1</v>
      </c>
      <c r="F2019">
        <f t="shared" si="63"/>
        <v>0</v>
      </c>
    </row>
    <row r="2020" spans="1:6" x14ac:dyDescent="0.3">
      <c r="A2020">
        <v>8715278</v>
      </c>
      <c r="B2020" s="1">
        <v>42944</v>
      </c>
      <c r="C2020" s="2">
        <v>0.57146990740740744</v>
      </c>
      <c r="D2020" s="2">
        <v>0.57642361111111107</v>
      </c>
      <c r="E2020">
        <f t="shared" si="62"/>
        <v>1</v>
      </c>
      <c r="F2020">
        <f t="shared" si="63"/>
        <v>0</v>
      </c>
    </row>
    <row r="2021" spans="1:6" x14ac:dyDescent="0.3">
      <c r="A2021">
        <v>1462418</v>
      </c>
      <c r="B2021" s="1">
        <v>42944</v>
      </c>
      <c r="C2021" s="2">
        <v>0.57186342592592598</v>
      </c>
      <c r="D2021" s="2">
        <v>0.57379629629629625</v>
      </c>
      <c r="E2021">
        <f t="shared" si="62"/>
        <v>1</v>
      </c>
      <c r="F2021">
        <f t="shared" si="63"/>
        <v>0</v>
      </c>
    </row>
    <row r="2022" spans="1:6" x14ac:dyDescent="0.3">
      <c r="A2022">
        <v>8077806</v>
      </c>
      <c r="B2022" s="1">
        <v>42944</v>
      </c>
      <c r="C2022" s="2">
        <v>0.57629629629629631</v>
      </c>
      <c r="D2022" s="2">
        <v>0.58628472222222217</v>
      </c>
      <c r="E2022">
        <f t="shared" si="62"/>
        <v>1</v>
      </c>
      <c r="F2022">
        <f t="shared" si="63"/>
        <v>0</v>
      </c>
    </row>
    <row r="2023" spans="1:6" x14ac:dyDescent="0.3">
      <c r="A2023">
        <v>5759409</v>
      </c>
      <c r="B2023" s="1">
        <v>42944</v>
      </c>
      <c r="C2023" s="2">
        <v>0.57835648148148155</v>
      </c>
      <c r="D2023" s="2">
        <v>0.58644675925925926</v>
      </c>
      <c r="E2023">
        <f t="shared" si="62"/>
        <v>1</v>
      </c>
      <c r="F2023">
        <f t="shared" si="63"/>
        <v>0</v>
      </c>
    </row>
    <row r="2024" spans="1:6" x14ac:dyDescent="0.3">
      <c r="A2024">
        <v>6257971</v>
      </c>
      <c r="B2024" s="1">
        <v>42944</v>
      </c>
      <c r="C2024" s="2">
        <v>0.58331018518518518</v>
      </c>
      <c r="D2024" s="2">
        <v>0.58539351851851851</v>
      </c>
      <c r="E2024">
        <f t="shared" si="62"/>
        <v>1</v>
      </c>
      <c r="F2024">
        <f t="shared" si="63"/>
        <v>0</v>
      </c>
    </row>
    <row r="2025" spans="1:6" x14ac:dyDescent="0.3">
      <c r="A2025">
        <v>91129571</v>
      </c>
      <c r="B2025" s="1">
        <v>42944</v>
      </c>
      <c r="C2025" s="2">
        <v>0.58353009259259259</v>
      </c>
      <c r="D2025" s="2">
        <v>0.58950231481481474</v>
      </c>
      <c r="E2025">
        <f t="shared" si="62"/>
        <v>0</v>
      </c>
      <c r="F2025">
        <f t="shared" si="63"/>
        <v>1</v>
      </c>
    </row>
    <row r="2026" spans="1:6" x14ac:dyDescent="0.3">
      <c r="A2026">
        <v>6884037</v>
      </c>
      <c r="B2026" s="1">
        <v>42944</v>
      </c>
      <c r="C2026" s="2">
        <v>0.58892361111111113</v>
      </c>
      <c r="D2026" s="2">
        <v>0.59381944444444446</v>
      </c>
      <c r="E2026">
        <f t="shared" si="62"/>
        <v>1</v>
      </c>
      <c r="F2026">
        <f t="shared" si="63"/>
        <v>0</v>
      </c>
    </row>
    <row r="2027" spans="1:6" x14ac:dyDescent="0.3">
      <c r="A2027">
        <v>6657074</v>
      </c>
      <c r="B2027" s="1">
        <v>42944</v>
      </c>
      <c r="C2027" s="2">
        <v>0.59035879629629628</v>
      </c>
      <c r="D2027" s="2">
        <v>0.5992939814814815</v>
      </c>
      <c r="E2027">
        <f t="shared" si="62"/>
        <v>1</v>
      </c>
      <c r="F2027">
        <f t="shared" si="63"/>
        <v>0</v>
      </c>
    </row>
    <row r="2028" spans="1:6" x14ac:dyDescent="0.3">
      <c r="A2028">
        <v>2211277198</v>
      </c>
      <c r="B2028" s="1">
        <v>42944</v>
      </c>
      <c r="C2028" s="2">
        <v>0.59439814814814818</v>
      </c>
      <c r="D2028" s="2">
        <v>0.60048611111111116</v>
      </c>
      <c r="E2028">
        <f t="shared" si="62"/>
        <v>0</v>
      </c>
      <c r="F2028">
        <f t="shared" si="63"/>
        <v>0</v>
      </c>
    </row>
    <row r="2029" spans="1:6" x14ac:dyDescent="0.3">
      <c r="A2029">
        <v>26766818</v>
      </c>
      <c r="B2029" s="1">
        <v>42944</v>
      </c>
      <c r="C2029" s="2">
        <v>0.59788194444444442</v>
      </c>
      <c r="D2029" s="2">
        <v>0.60576388888888888</v>
      </c>
      <c r="E2029">
        <f t="shared" si="62"/>
        <v>0</v>
      </c>
      <c r="F2029">
        <f t="shared" si="63"/>
        <v>1</v>
      </c>
    </row>
    <row r="2030" spans="1:6" x14ac:dyDescent="0.3">
      <c r="A2030">
        <v>4473835</v>
      </c>
      <c r="B2030" s="1">
        <v>42944</v>
      </c>
      <c r="C2030" s="2">
        <v>0.60322916666666659</v>
      </c>
      <c r="D2030" s="2">
        <v>0.60628472222222218</v>
      </c>
      <c r="E2030">
        <f t="shared" si="62"/>
        <v>1</v>
      </c>
      <c r="F2030">
        <f t="shared" si="63"/>
        <v>0</v>
      </c>
    </row>
    <row r="2031" spans="1:6" x14ac:dyDescent="0.3">
      <c r="A2031">
        <v>9941776</v>
      </c>
      <c r="B2031" s="1">
        <v>42944</v>
      </c>
      <c r="C2031" s="2">
        <v>0.60745370370370366</v>
      </c>
      <c r="D2031" s="2">
        <v>0.61017361111111112</v>
      </c>
      <c r="E2031">
        <f t="shared" si="62"/>
        <v>1</v>
      </c>
      <c r="F2031">
        <f t="shared" si="63"/>
        <v>0</v>
      </c>
    </row>
    <row r="2032" spans="1:6" x14ac:dyDescent="0.3">
      <c r="A2032">
        <v>9045402</v>
      </c>
      <c r="B2032" s="1">
        <v>42944</v>
      </c>
      <c r="C2032" s="2">
        <v>0.6132291666666666</v>
      </c>
      <c r="D2032" s="2">
        <v>0.62153935185185183</v>
      </c>
      <c r="E2032">
        <f t="shared" si="62"/>
        <v>1</v>
      </c>
      <c r="F2032">
        <f t="shared" si="63"/>
        <v>0</v>
      </c>
    </row>
    <row r="2033" spans="1:6" x14ac:dyDescent="0.3">
      <c r="A2033">
        <v>7662302259</v>
      </c>
      <c r="B2033" s="1">
        <v>42944</v>
      </c>
      <c r="C2033" s="2">
        <v>0.61570601851851847</v>
      </c>
      <c r="D2033" s="2">
        <v>0.62429398148148152</v>
      </c>
      <c r="E2033">
        <f t="shared" si="62"/>
        <v>0</v>
      </c>
      <c r="F2033">
        <f t="shared" si="63"/>
        <v>0</v>
      </c>
    </row>
    <row r="2034" spans="1:6" x14ac:dyDescent="0.3">
      <c r="A2034">
        <v>2756059784</v>
      </c>
      <c r="B2034" s="1">
        <v>42944</v>
      </c>
      <c r="C2034" s="2">
        <v>0.61962962962962964</v>
      </c>
      <c r="D2034" s="2">
        <v>0.62399305555555562</v>
      </c>
      <c r="E2034">
        <f t="shared" si="62"/>
        <v>0</v>
      </c>
      <c r="F2034">
        <f t="shared" si="63"/>
        <v>0</v>
      </c>
    </row>
    <row r="2035" spans="1:6" x14ac:dyDescent="0.3">
      <c r="A2035">
        <v>8667012</v>
      </c>
      <c r="B2035" s="1">
        <v>42944</v>
      </c>
      <c r="C2035" s="2">
        <v>0.62204861111111109</v>
      </c>
      <c r="D2035" s="2">
        <v>0.62440972222222224</v>
      </c>
      <c r="E2035">
        <f t="shared" si="62"/>
        <v>1</v>
      </c>
      <c r="F2035">
        <f t="shared" si="63"/>
        <v>0</v>
      </c>
    </row>
    <row r="2036" spans="1:6" x14ac:dyDescent="0.3">
      <c r="A2036">
        <v>34964547</v>
      </c>
      <c r="B2036" s="1">
        <v>42944</v>
      </c>
      <c r="C2036" s="2">
        <v>0.62502314814814819</v>
      </c>
      <c r="D2036" s="2">
        <v>0.63574074074074072</v>
      </c>
      <c r="E2036">
        <f t="shared" si="62"/>
        <v>0</v>
      </c>
      <c r="F2036">
        <f t="shared" si="63"/>
        <v>1</v>
      </c>
    </row>
    <row r="2037" spans="1:6" x14ac:dyDescent="0.3">
      <c r="A2037">
        <v>9357185</v>
      </c>
      <c r="B2037" s="1">
        <v>42947</v>
      </c>
      <c r="C2037" s="2">
        <v>0.3342013888888889</v>
      </c>
      <c r="D2037" s="2">
        <v>0.34159722222222227</v>
      </c>
      <c r="E2037">
        <f t="shared" si="62"/>
        <v>1</v>
      </c>
      <c r="F2037">
        <f t="shared" si="63"/>
        <v>0</v>
      </c>
    </row>
    <row r="2038" spans="1:6" x14ac:dyDescent="0.3">
      <c r="A2038">
        <v>12471534</v>
      </c>
      <c r="B2038" s="1">
        <v>42947</v>
      </c>
      <c r="C2038" s="2">
        <v>0.33929398148148149</v>
      </c>
      <c r="D2038" s="2">
        <v>0.34349537037037042</v>
      </c>
      <c r="E2038">
        <f t="shared" si="62"/>
        <v>0</v>
      </c>
      <c r="F2038">
        <f t="shared" si="63"/>
        <v>1</v>
      </c>
    </row>
    <row r="2039" spans="1:6" x14ac:dyDescent="0.3">
      <c r="A2039">
        <v>1003402</v>
      </c>
      <c r="B2039" s="1">
        <v>42947</v>
      </c>
      <c r="C2039" s="2">
        <v>0.34378472222222217</v>
      </c>
      <c r="D2039" s="2">
        <v>0.34677083333333331</v>
      </c>
      <c r="E2039">
        <f t="shared" si="62"/>
        <v>1</v>
      </c>
      <c r="F2039">
        <f t="shared" si="63"/>
        <v>0</v>
      </c>
    </row>
    <row r="2040" spans="1:6" x14ac:dyDescent="0.3">
      <c r="A2040">
        <v>4509550</v>
      </c>
      <c r="B2040" s="1">
        <v>42947</v>
      </c>
      <c r="C2040" s="2">
        <v>0.34609953703703705</v>
      </c>
      <c r="D2040" s="2">
        <v>0.35118055555555555</v>
      </c>
      <c r="E2040">
        <f t="shared" si="62"/>
        <v>1</v>
      </c>
      <c r="F2040">
        <f t="shared" si="63"/>
        <v>0</v>
      </c>
    </row>
    <row r="2041" spans="1:6" x14ac:dyDescent="0.3">
      <c r="A2041">
        <v>5356824</v>
      </c>
      <c r="B2041" s="1">
        <v>42947</v>
      </c>
      <c r="C2041" s="2">
        <v>0.35167824074074078</v>
      </c>
      <c r="D2041" s="2">
        <v>0.35538194444444443</v>
      </c>
      <c r="E2041">
        <f t="shared" si="62"/>
        <v>1</v>
      </c>
      <c r="F2041">
        <f t="shared" si="63"/>
        <v>0</v>
      </c>
    </row>
    <row r="2042" spans="1:6" x14ac:dyDescent="0.3">
      <c r="A2042">
        <v>4293872</v>
      </c>
      <c r="B2042" s="1">
        <v>42947</v>
      </c>
      <c r="C2042" s="2">
        <v>0.35333333333333333</v>
      </c>
      <c r="D2042" s="2">
        <v>0.35844907407407406</v>
      </c>
      <c r="E2042">
        <f t="shared" si="62"/>
        <v>1</v>
      </c>
      <c r="F2042">
        <f t="shared" si="63"/>
        <v>0</v>
      </c>
    </row>
    <row r="2043" spans="1:6" x14ac:dyDescent="0.3">
      <c r="A2043">
        <v>5086182</v>
      </c>
      <c r="B2043" s="1">
        <v>42947</v>
      </c>
      <c r="C2043" s="2">
        <v>0.35793981481481479</v>
      </c>
      <c r="D2043" s="2">
        <v>0.36571759259259262</v>
      </c>
      <c r="E2043">
        <f t="shared" si="62"/>
        <v>1</v>
      </c>
      <c r="F2043">
        <f t="shared" si="63"/>
        <v>0</v>
      </c>
    </row>
    <row r="2044" spans="1:6" x14ac:dyDescent="0.3">
      <c r="A2044">
        <v>6175467</v>
      </c>
      <c r="B2044" s="1">
        <v>42947</v>
      </c>
      <c r="C2044" s="2">
        <v>0.35976851851851849</v>
      </c>
      <c r="D2044" s="2">
        <v>0.36883101851851857</v>
      </c>
      <c r="E2044">
        <f t="shared" si="62"/>
        <v>1</v>
      </c>
      <c r="F2044">
        <f t="shared" si="63"/>
        <v>0</v>
      </c>
    </row>
    <row r="2045" spans="1:6" x14ac:dyDescent="0.3">
      <c r="A2045">
        <v>2107985</v>
      </c>
      <c r="B2045" s="1">
        <v>42947</v>
      </c>
      <c r="C2045" s="2">
        <v>0.36394675925925929</v>
      </c>
      <c r="D2045" s="2">
        <v>0.37373842592592593</v>
      </c>
      <c r="E2045">
        <f t="shared" si="62"/>
        <v>1</v>
      </c>
      <c r="F2045">
        <f t="shared" si="63"/>
        <v>0</v>
      </c>
    </row>
    <row r="2046" spans="1:6" x14ac:dyDescent="0.3">
      <c r="A2046">
        <v>9388066</v>
      </c>
      <c r="B2046" s="1">
        <v>42947</v>
      </c>
      <c r="C2046" s="2">
        <v>0.36552083333333335</v>
      </c>
      <c r="D2046" s="2">
        <v>0.36969907407407404</v>
      </c>
      <c r="E2046">
        <f t="shared" si="62"/>
        <v>1</v>
      </c>
      <c r="F2046">
        <f t="shared" si="63"/>
        <v>0</v>
      </c>
    </row>
    <row r="2047" spans="1:6" x14ac:dyDescent="0.3">
      <c r="A2047">
        <v>4614100</v>
      </c>
      <c r="B2047" s="1">
        <v>42947</v>
      </c>
      <c r="C2047" s="2">
        <v>0.36776620370370372</v>
      </c>
      <c r="D2047" s="2">
        <v>0.37584490740740745</v>
      </c>
      <c r="E2047">
        <f t="shared" si="62"/>
        <v>1</v>
      </c>
      <c r="F2047">
        <f t="shared" si="63"/>
        <v>0</v>
      </c>
    </row>
    <row r="2048" spans="1:6" x14ac:dyDescent="0.3">
      <c r="A2048">
        <v>8279741</v>
      </c>
      <c r="B2048" s="1">
        <v>42947</v>
      </c>
      <c r="C2048" s="2">
        <v>0.37170138888888887</v>
      </c>
      <c r="D2048" s="2">
        <v>0.38305555555555554</v>
      </c>
      <c r="E2048">
        <f t="shared" si="62"/>
        <v>1</v>
      </c>
      <c r="F2048">
        <f t="shared" si="63"/>
        <v>0</v>
      </c>
    </row>
    <row r="2049" spans="1:6" x14ac:dyDescent="0.3">
      <c r="A2049">
        <v>9564752674</v>
      </c>
      <c r="B2049" s="1">
        <v>42947</v>
      </c>
      <c r="C2049" s="2">
        <v>0.37239583333333331</v>
      </c>
      <c r="D2049" s="2">
        <v>0.37680555555555556</v>
      </c>
      <c r="E2049">
        <f t="shared" si="62"/>
        <v>0</v>
      </c>
      <c r="F2049">
        <f t="shared" si="63"/>
        <v>0</v>
      </c>
    </row>
    <row r="2050" spans="1:6" x14ac:dyDescent="0.3">
      <c r="A2050">
        <v>1451455</v>
      </c>
      <c r="B2050" s="1">
        <v>42947</v>
      </c>
      <c r="C2050" s="2">
        <v>0.37714120370370369</v>
      </c>
      <c r="D2050" s="2">
        <v>0.38119212962962962</v>
      </c>
      <c r="E2050">
        <f t="shared" si="62"/>
        <v>1</v>
      </c>
      <c r="F2050">
        <f t="shared" si="63"/>
        <v>0</v>
      </c>
    </row>
    <row r="2051" spans="1:6" x14ac:dyDescent="0.3">
      <c r="A2051">
        <v>8156713</v>
      </c>
      <c r="B2051" s="1">
        <v>42947</v>
      </c>
      <c r="C2051" s="2">
        <v>0.38130787037037034</v>
      </c>
      <c r="D2051" s="2">
        <v>0.38280092592592596</v>
      </c>
      <c r="E2051">
        <f t="shared" ref="E2051:E2114" si="64">IF(LEN(A2051)=7,1,0)</f>
        <v>1</v>
      </c>
      <c r="F2051">
        <f t="shared" ref="F2051:F2114" si="65">IF(LEN(A2051)=8,1,0)</f>
        <v>0</v>
      </c>
    </row>
    <row r="2052" spans="1:6" x14ac:dyDescent="0.3">
      <c r="A2052">
        <v>24024164</v>
      </c>
      <c r="B2052" s="1">
        <v>42947</v>
      </c>
      <c r="C2052" s="2">
        <v>0.38135416666666666</v>
      </c>
      <c r="D2052" s="2">
        <v>0.38210648148148146</v>
      </c>
      <c r="E2052">
        <f t="shared" si="64"/>
        <v>0</v>
      </c>
      <c r="F2052">
        <f t="shared" si="65"/>
        <v>1</v>
      </c>
    </row>
    <row r="2053" spans="1:6" x14ac:dyDescent="0.3">
      <c r="A2053">
        <v>75122204</v>
      </c>
      <c r="B2053" s="1">
        <v>42947</v>
      </c>
      <c r="C2053" s="2">
        <v>0.38641203703703703</v>
      </c>
      <c r="D2053" s="2">
        <v>0.39549768518518519</v>
      </c>
      <c r="E2053">
        <f t="shared" si="64"/>
        <v>0</v>
      </c>
      <c r="F2053">
        <f t="shared" si="65"/>
        <v>1</v>
      </c>
    </row>
    <row r="2054" spans="1:6" x14ac:dyDescent="0.3">
      <c r="A2054">
        <v>33166727</v>
      </c>
      <c r="B2054" s="1">
        <v>42947</v>
      </c>
      <c r="C2054" s="2">
        <v>0.38927083333333329</v>
      </c>
      <c r="D2054" s="2">
        <v>0.39721064814814816</v>
      </c>
      <c r="E2054">
        <f t="shared" si="64"/>
        <v>0</v>
      </c>
      <c r="F2054">
        <f t="shared" si="65"/>
        <v>1</v>
      </c>
    </row>
    <row r="2055" spans="1:6" x14ac:dyDescent="0.3">
      <c r="A2055">
        <v>4293872</v>
      </c>
      <c r="B2055" s="1">
        <v>42947</v>
      </c>
      <c r="C2055" s="2">
        <v>0.39023148148148151</v>
      </c>
      <c r="D2055" s="2">
        <v>0.39748842592592593</v>
      </c>
      <c r="E2055">
        <f t="shared" si="64"/>
        <v>1</v>
      </c>
      <c r="F2055">
        <f t="shared" si="65"/>
        <v>0</v>
      </c>
    </row>
    <row r="2056" spans="1:6" x14ac:dyDescent="0.3">
      <c r="A2056">
        <v>3017523</v>
      </c>
      <c r="B2056" s="1">
        <v>42947</v>
      </c>
      <c r="C2056" s="2">
        <v>0.3934259259259259</v>
      </c>
      <c r="D2056" s="2">
        <v>0.40181712962962962</v>
      </c>
      <c r="E2056">
        <f t="shared" si="64"/>
        <v>1</v>
      </c>
      <c r="F2056">
        <f t="shared" si="65"/>
        <v>0</v>
      </c>
    </row>
    <row r="2057" spans="1:6" x14ac:dyDescent="0.3">
      <c r="A2057">
        <v>5087484</v>
      </c>
      <c r="B2057" s="1">
        <v>42947</v>
      </c>
      <c r="C2057" s="2">
        <v>0.39766203703703701</v>
      </c>
      <c r="D2057" s="2">
        <v>0.39957175925925931</v>
      </c>
      <c r="E2057">
        <f t="shared" si="64"/>
        <v>1</v>
      </c>
      <c r="F2057">
        <f t="shared" si="65"/>
        <v>0</v>
      </c>
    </row>
    <row r="2058" spans="1:6" x14ac:dyDescent="0.3">
      <c r="A2058">
        <v>47615054</v>
      </c>
      <c r="B2058" s="1">
        <v>42947</v>
      </c>
      <c r="C2058" s="2">
        <v>0.39878472222222222</v>
      </c>
      <c r="D2058" s="2">
        <v>0.40041666666666664</v>
      </c>
      <c r="E2058">
        <f t="shared" si="64"/>
        <v>0</v>
      </c>
      <c r="F2058">
        <f t="shared" si="65"/>
        <v>1</v>
      </c>
    </row>
    <row r="2059" spans="1:6" x14ac:dyDescent="0.3">
      <c r="A2059">
        <v>7775602353</v>
      </c>
      <c r="B2059" s="1">
        <v>42947</v>
      </c>
      <c r="C2059" s="2">
        <v>0.40313657407407405</v>
      </c>
      <c r="D2059" s="2">
        <v>0.40773148148148147</v>
      </c>
      <c r="E2059">
        <f t="shared" si="64"/>
        <v>0</v>
      </c>
      <c r="F2059">
        <f t="shared" si="65"/>
        <v>0</v>
      </c>
    </row>
    <row r="2060" spans="1:6" x14ac:dyDescent="0.3">
      <c r="A2060">
        <v>9533304954</v>
      </c>
      <c r="B2060" s="1">
        <v>42947</v>
      </c>
      <c r="C2060" s="2">
        <v>0.403287037037037</v>
      </c>
      <c r="D2060" s="2">
        <v>0.41405092592592596</v>
      </c>
      <c r="E2060">
        <f t="shared" si="64"/>
        <v>0</v>
      </c>
      <c r="F2060">
        <f t="shared" si="65"/>
        <v>0</v>
      </c>
    </row>
    <row r="2061" spans="1:6" x14ac:dyDescent="0.3">
      <c r="A2061">
        <v>5147651</v>
      </c>
      <c r="B2061" s="1">
        <v>42947</v>
      </c>
      <c r="C2061" s="2">
        <v>0.40497685185185189</v>
      </c>
      <c r="D2061" s="2">
        <v>0.41167824074074072</v>
      </c>
      <c r="E2061">
        <f t="shared" si="64"/>
        <v>1</v>
      </c>
      <c r="F2061">
        <f t="shared" si="65"/>
        <v>0</v>
      </c>
    </row>
    <row r="2062" spans="1:6" x14ac:dyDescent="0.3">
      <c r="A2062">
        <v>7564861</v>
      </c>
      <c r="B2062" s="1">
        <v>42947</v>
      </c>
      <c r="C2062" s="2">
        <v>0.40725694444444444</v>
      </c>
      <c r="D2062" s="2">
        <v>0.41819444444444448</v>
      </c>
      <c r="E2062">
        <f t="shared" si="64"/>
        <v>1</v>
      </c>
      <c r="F2062">
        <f t="shared" si="65"/>
        <v>0</v>
      </c>
    </row>
    <row r="2063" spans="1:6" x14ac:dyDescent="0.3">
      <c r="A2063">
        <v>8163790</v>
      </c>
      <c r="B2063" s="1">
        <v>42947</v>
      </c>
      <c r="C2063" s="2">
        <v>0.40787037037037038</v>
      </c>
      <c r="D2063" s="2">
        <v>0.40846064814814814</v>
      </c>
      <c r="E2063">
        <f t="shared" si="64"/>
        <v>1</v>
      </c>
      <c r="F2063">
        <f t="shared" si="65"/>
        <v>0</v>
      </c>
    </row>
    <row r="2064" spans="1:6" x14ac:dyDescent="0.3">
      <c r="A2064">
        <v>37930610</v>
      </c>
      <c r="B2064" s="1">
        <v>42947</v>
      </c>
      <c r="C2064" s="2">
        <v>0.41334490740740742</v>
      </c>
      <c r="D2064" s="2">
        <v>0.4239236111111111</v>
      </c>
      <c r="E2064">
        <f t="shared" si="64"/>
        <v>0</v>
      </c>
      <c r="F2064">
        <f t="shared" si="65"/>
        <v>1</v>
      </c>
    </row>
    <row r="2065" spans="1:6" x14ac:dyDescent="0.3">
      <c r="A2065">
        <v>7518300</v>
      </c>
      <c r="B2065" s="1">
        <v>42947</v>
      </c>
      <c r="C2065" s="2">
        <v>0.41337962962962965</v>
      </c>
      <c r="D2065" s="2">
        <v>0.41743055555555553</v>
      </c>
      <c r="E2065">
        <f t="shared" si="64"/>
        <v>1</v>
      </c>
      <c r="F2065">
        <f t="shared" si="65"/>
        <v>0</v>
      </c>
    </row>
    <row r="2066" spans="1:6" x14ac:dyDescent="0.3">
      <c r="A2066">
        <v>9233918039</v>
      </c>
      <c r="B2066" s="1">
        <v>42947</v>
      </c>
      <c r="C2066" s="2">
        <v>0.41523148148148148</v>
      </c>
      <c r="D2066" s="2">
        <v>0.42322916666666671</v>
      </c>
      <c r="E2066">
        <f t="shared" si="64"/>
        <v>0</v>
      </c>
      <c r="F2066">
        <f t="shared" si="65"/>
        <v>0</v>
      </c>
    </row>
    <row r="2067" spans="1:6" x14ac:dyDescent="0.3">
      <c r="A2067">
        <v>5744555</v>
      </c>
      <c r="B2067" s="1">
        <v>42947</v>
      </c>
      <c r="C2067" s="2">
        <v>0.41841435185185188</v>
      </c>
      <c r="D2067" s="2">
        <v>0.42677083333333332</v>
      </c>
      <c r="E2067">
        <f t="shared" si="64"/>
        <v>1</v>
      </c>
      <c r="F2067">
        <f t="shared" si="65"/>
        <v>0</v>
      </c>
    </row>
    <row r="2068" spans="1:6" x14ac:dyDescent="0.3">
      <c r="A2068">
        <v>17005785</v>
      </c>
      <c r="B2068" s="1">
        <v>42947</v>
      </c>
      <c r="C2068" s="2">
        <v>0.41873842592592592</v>
      </c>
      <c r="D2068" s="2">
        <v>0.42502314814814812</v>
      </c>
      <c r="E2068">
        <f t="shared" si="64"/>
        <v>0</v>
      </c>
      <c r="F2068">
        <f t="shared" si="65"/>
        <v>1</v>
      </c>
    </row>
    <row r="2069" spans="1:6" x14ac:dyDescent="0.3">
      <c r="A2069">
        <v>35281950</v>
      </c>
      <c r="B2069" s="1">
        <v>42947</v>
      </c>
      <c r="C2069" s="2">
        <v>0.41952546296296295</v>
      </c>
      <c r="D2069" s="2">
        <v>0.42105324074074074</v>
      </c>
      <c r="E2069">
        <f t="shared" si="64"/>
        <v>0</v>
      </c>
      <c r="F2069">
        <f t="shared" si="65"/>
        <v>1</v>
      </c>
    </row>
    <row r="2070" spans="1:6" x14ac:dyDescent="0.3">
      <c r="A2070">
        <v>54840810</v>
      </c>
      <c r="B2070" s="1">
        <v>42947</v>
      </c>
      <c r="C2070" s="2">
        <v>0.42111111111111116</v>
      </c>
      <c r="D2070" s="2">
        <v>0.42442129629629632</v>
      </c>
      <c r="E2070">
        <f t="shared" si="64"/>
        <v>0</v>
      </c>
      <c r="F2070">
        <f t="shared" si="65"/>
        <v>1</v>
      </c>
    </row>
    <row r="2071" spans="1:6" x14ac:dyDescent="0.3">
      <c r="A2071">
        <v>3236046</v>
      </c>
      <c r="B2071" s="1">
        <v>42947</v>
      </c>
      <c r="C2071" s="2">
        <v>0.42247685185185185</v>
      </c>
      <c r="D2071" s="2">
        <v>0.4268865740740741</v>
      </c>
      <c r="E2071">
        <f t="shared" si="64"/>
        <v>1</v>
      </c>
      <c r="F2071">
        <f t="shared" si="65"/>
        <v>0</v>
      </c>
    </row>
    <row r="2072" spans="1:6" x14ac:dyDescent="0.3">
      <c r="A2072">
        <v>20149106</v>
      </c>
      <c r="B2072" s="1">
        <v>42947</v>
      </c>
      <c r="C2072" s="2">
        <v>0.42586805555555557</v>
      </c>
      <c r="D2072" s="2">
        <v>0.42711805555555554</v>
      </c>
      <c r="E2072">
        <f t="shared" si="64"/>
        <v>0</v>
      </c>
      <c r="F2072">
        <f t="shared" si="65"/>
        <v>1</v>
      </c>
    </row>
    <row r="2073" spans="1:6" x14ac:dyDescent="0.3">
      <c r="A2073">
        <v>6124638</v>
      </c>
      <c r="B2073" s="1">
        <v>42947</v>
      </c>
      <c r="C2073" s="2">
        <v>0.43162037037037032</v>
      </c>
      <c r="D2073" s="2">
        <v>0.44153935185185184</v>
      </c>
      <c r="E2073">
        <f t="shared" si="64"/>
        <v>1</v>
      </c>
      <c r="F2073">
        <f t="shared" si="65"/>
        <v>0</v>
      </c>
    </row>
    <row r="2074" spans="1:6" x14ac:dyDescent="0.3">
      <c r="A2074">
        <v>1090396060</v>
      </c>
      <c r="B2074" s="1">
        <v>42947</v>
      </c>
      <c r="C2074" s="2">
        <v>0.43663194444444442</v>
      </c>
      <c r="D2074" s="2">
        <v>0.43993055555555555</v>
      </c>
      <c r="E2074">
        <f t="shared" si="64"/>
        <v>0</v>
      </c>
      <c r="F2074">
        <f t="shared" si="65"/>
        <v>0</v>
      </c>
    </row>
    <row r="2075" spans="1:6" x14ac:dyDescent="0.3">
      <c r="A2075">
        <v>9355422</v>
      </c>
      <c r="B2075" s="1">
        <v>42947</v>
      </c>
      <c r="C2075" s="2">
        <v>0.43686342592592592</v>
      </c>
      <c r="D2075" s="2">
        <v>0.44393518518518515</v>
      </c>
      <c r="E2075">
        <f t="shared" si="64"/>
        <v>1</v>
      </c>
      <c r="F2075">
        <f t="shared" si="65"/>
        <v>0</v>
      </c>
    </row>
    <row r="2076" spans="1:6" x14ac:dyDescent="0.3">
      <c r="A2076">
        <v>9950462</v>
      </c>
      <c r="B2076" s="1">
        <v>42947</v>
      </c>
      <c r="C2076" s="2">
        <v>0.4424305555555556</v>
      </c>
      <c r="D2076" s="2">
        <v>0.45349537037037035</v>
      </c>
      <c r="E2076">
        <f t="shared" si="64"/>
        <v>1</v>
      </c>
      <c r="F2076">
        <f t="shared" si="65"/>
        <v>0</v>
      </c>
    </row>
    <row r="2077" spans="1:6" x14ac:dyDescent="0.3">
      <c r="A2077">
        <v>2474506</v>
      </c>
      <c r="B2077" s="1">
        <v>42947</v>
      </c>
      <c r="C2077" s="2">
        <v>0.44802083333333331</v>
      </c>
      <c r="D2077" s="2">
        <v>0.45892361111111107</v>
      </c>
      <c r="E2077">
        <f t="shared" si="64"/>
        <v>1</v>
      </c>
      <c r="F2077">
        <f t="shared" si="65"/>
        <v>0</v>
      </c>
    </row>
    <row r="2078" spans="1:6" x14ac:dyDescent="0.3">
      <c r="A2078">
        <v>2462682</v>
      </c>
      <c r="B2078" s="1">
        <v>42947</v>
      </c>
      <c r="C2078" s="2">
        <v>0.4524305555555555</v>
      </c>
      <c r="D2078" s="2">
        <v>0.45275462962962965</v>
      </c>
      <c r="E2078">
        <f t="shared" si="64"/>
        <v>1</v>
      </c>
      <c r="F2078">
        <f t="shared" si="65"/>
        <v>0</v>
      </c>
    </row>
    <row r="2079" spans="1:6" x14ac:dyDescent="0.3">
      <c r="A2079">
        <v>8159788</v>
      </c>
      <c r="B2079" s="1">
        <v>42947</v>
      </c>
      <c r="C2079" s="2">
        <v>0.45399305555555558</v>
      </c>
      <c r="D2079" s="2">
        <v>0.46392361111111113</v>
      </c>
      <c r="E2079">
        <f t="shared" si="64"/>
        <v>1</v>
      </c>
      <c r="F2079">
        <f t="shared" si="65"/>
        <v>0</v>
      </c>
    </row>
    <row r="2080" spans="1:6" x14ac:dyDescent="0.3">
      <c r="A2080">
        <v>8802222</v>
      </c>
      <c r="B2080" s="1">
        <v>42947</v>
      </c>
      <c r="C2080" s="2">
        <v>0.4572222222222222</v>
      </c>
      <c r="D2080" s="2">
        <v>0.45910879629629631</v>
      </c>
      <c r="E2080">
        <f t="shared" si="64"/>
        <v>1</v>
      </c>
      <c r="F2080">
        <f t="shared" si="65"/>
        <v>0</v>
      </c>
    </row>
    <row r="2081" spans="1:6" x14ac:dyDescent="0.3">
      <c r="A2081">
        <v>6384230</v>
      </c>
      <c r="B2081" s="1">
        <v>42947</v>
      </c>
      <c r="C2081" s="2">
        <v>0.45846064814814813</v>
      </c>
      <c r="D2081" s="2">
        <v>0.46900462962962958</v>
      </c>
      <c r="E2081">
        <f t="shared" si="64"/>
        <v>1</v>
      </c>
      <c r="F2081">
        <f t="shared" si="65"/>
        <v>0</v>
      </c>
    </row>
    <row r="2082" spans="1:6" x14ac:dyDescent="0.3">
      <c r="A2082">
        <v>48676568</v>
      </c>
      <c r="B2082" s="1">
        <v>42947</v>
      </c>
      <c r="C2082" s="2">
        <v>0.45945601851851853</v>
      </c>
      <c r="D2082" s="2">
        <v>0.4652546296296296</v>
      </c>
      <c r="E2082">
        <f t="shared" si="64"/>
        <v>0</v>
      </c>
      <c r="F2082">
        <f t="shared" si="65"/>
        <v>1</v>
      </c>
    </row>
    <row r="2083" spans="1:6" x14ac:dyDescent="0.3">
      <c r="A2083">
        <v>3691457</v>
      </c>
      <c r="B2083" s="1">
        <v>42947</v>
      </c>
      <c r="C2083" s="2">
        <v>0.46119212962962958</v>
      </c>
      <c r="D2083" s="2">
        <v>0.4725347222222222</v>
      </c>
      <c r="E2083">
        <f t="shared" si="64"/>
        <v>1</v>
      </c>
      <c r="F2083">
        <f t="shared" si="65"/>
        <v>0</v>
      </c>
    </row>
    <row r="2084" spans="1:6" x14ac:dyDescent="0.3">
      <c r="A2084">
        <v>3263854</v>
      </c>
      <c r="B2084" s="1">
        <v>42947</v>
      </c>
      <c r="C2084" s="2">
        <v>0.46311342592592591</v>
      </c>
      <c r="D2084" s="2">
        <v>0.46394675925925927</v>
      </c>
      <c r="E2084">
        <f t="shared" si="64"/>
        <v>1</v>
      </c>
      <c r="F2084">
        <f t="shared" si="65"/>
        <v>0</v>
      </c>
    </row>
    <row r="2085" spans="1:6" x14ac:dyDescent="0.3">
      <c r="A2085">
        <v>8489588</v>
      </c>
      <c r="B2085" s="1">
        <v>42947</v>
      </c>
      <c r="C2085" s="2">
        <v>0.46803240740740742</v>
      </c>
      <c r="D2085" s="2">
        <v>0.47423611111111108</v>
      </c>
      <c r="E2085">
        <f t="shared" si="64"/>
        <v>1</v>
      </c>
      <c r="F2085">
        <f t="shared" si="65"/>
        <v>0</v>
      </c>
    </row>
    <row r="2086" spans="1:6" x14ac:dyDescent="0.3">
      <c r="A2086">
        <v>57211290</v>
      </c>
      <c r="B2086" s="1">
        <v>42947</v>
      </c>
      <c r="C2086" s="2">
        <v>0.46987268518518516</v>
      </c>
      <c r="D2086" s="2">
        <v>0.47664351851851849</v>
      </c>
      <c r="E2086">
        <f t="shared" si="64"/>
        <v>0</v>
      </c>
      <c r="F2086">
        <f t="shared" si="65"/>
        <v>1</v>
      </c>
    </row>
    <row r="2087" spans="1:6" x14ac:dyDescent="0.3">
      <c r="A2087">
        <v>67748426</v>
      </c>
      <c r="B2087" s="1">
        <v>42947</v>
      </c>
      <c r="C2087" s="2">
        <v>0.47158564814814818</v>
      </c>
      <c r="D2087" s="2">
        <v>0.47471064814814817</v>
      </c>
      <c r="E2087">
        <f t="shared" si="64"/>
        <v>0</v>
      </c>
      <c r="F2087">
        <f t="shared" si="65"/>
        <v>1</v>
      </c>
    </row>
    <row r="2088" spans="1:6" x14ac:dyDescent="0.3">
      <c r="A2088">
        <v>7225111</v>
      </c>
      <c r="B2088" s="1">
        <v>42947</v>
      </c>
      <c r="C2088" s="2">
        <v>0.47314814814814815</v>
      </c>
      <c r="D2088" s="2">
        <v>0.47643518518518518</v>
      </c>
      <c r="E2088">
        <f t="shared" si="64"/>
        <v>1</v>
      </c>
      <c r="F2088">
        <f t="shared" si="65"/>
        <v>0</v>
      </c>
    </row>
    <row r="2089" spans="1:6" x14ac:dyDescent="0.3">
      <c r="A2089">
        <v>5418543</v>
      </c>
      <c r="B2089" s="1">
        <v>42947</v>
      </c>
      <c r="C2089" s="2">
        <v>0.47315972222222219</v>
      </c>
      <c r="D2089" s="2">
        <v>0.47687499999999999</v>
      </c>
      <c r="E2089">
        <f t="shared" si="64"/>
        <v>1</v>
      </c>
      <c r="F2089">
        <f t="shared" si="65"/>
        <v>0</v>
      </c>
    </row>
    <row r="2090" spans="1:6" x14ac:dyDescent="0.3">
      <c r="A2090">
        <v>6439414</v>
      </c>
      <c r="B2090" s="1">
        <v>42947</v>
      </c>
      <c r="C2090" s="2">
        <v>0.47349537037037037</v>
      </c>
      <c r="D2090" s="2">
        <v>0.47881944444444446</v>
      </c>
      <c r="E2090">
        <f t="shared" si="64"/>
        <v>1</v>
      </c>
      <c r="F2090">
        <f t="shared" si="65"/>
        <v>0</v>
      </c>
    </row>
    <row r="2091" spans="1:6" x14ac:dyDescent="0.3">
      <c r="A2091">
        <v>3478173</v>
      </c>
      <c r="B2091" s="1">
        <v>42947</v>
      </c>
      <c r="C2091" s="2">
        <v>0.47357638888888887</v>
      </c>
      <c r="D2091" s="2">
        <v>0.4756481481481481</v>
      </c>
      <c r="E2091">
        <f t="shared" si="64"/>
        <v>1</v>
      </c>
      <c r="F2091">
        <f t="shared" si="65"/>
        <v>0</v>
      </c>
    </row>
    <row r="2092" spans="1:6" x14ac:dyDescent="0.3">
      <c r="A2092">
        <v>3691457</v>
      </c>
      <c r="B2092" s="1">
        <v>42947</v>
      </c>
      <c r="C2092" s="2">
        <v>0.47366898148148145</v>
      </c>
      <c r="D2092" s="2">
        <v>0.48020833333333335</v>
      </c>
      <c r="E2092">
        <f t="shared" si="64"/>
        <v>1</v>
      </c>
      <c r="F2092">
        <f t="shared" si="65"/>
        <v>0</v>
      </c>
    </row>
    <row r="2093" spans="1:6" x14ac:dyDescent="0.3">
      <c r="A2093">
        <v>6717763</v>
      </c>
      <c r="B2093" s="1">
        <v>42947</v>
      </c>
      <c r="C2093" s="2">
        <v>0.47851851851851851</v>
      </c>
      <c r="D2093" s="2">
        <v>0.48517361111111112</v>
      </c>
      <c r="E2093">
        <f t="shared" si="64"/>
        <v>1</v>
      </c>
      <c r="F2093">
        <f t="shared" si="65"/>
        <v>0</v>
      </c>
    </row>
    <row r="2094" spans="1:6" x14ac:dyDescent="0.3">
      <c r="A2094">
        <v>61228399</v>
      </c>
      <c r="B2094" s="1">
        <v>42947</v>
      </c>
      <c r="C2094" s="2">
        <v>0.48053240740740738</v>
      </c>
      <c r="D2094" s="2">
        <v>0.48828703703703707</v>
      </c>
      <c r="E2094">
        <f t="shared" si="64"/>
        <v>0</v>
      </c>
      <c r="F2094">
        <f t="shared" si="65"/>
        <v>1</v>
      </c>
    </row>
    <row r="2095" spans="1:6" x14ac:dyDescent="0.3">
      <c r="A2095">
        <v>9282166</v>
      </c>
      <c r="B2095" s="1">
        <v>42947</v>
      </c>
      <c r="C2095" s="2">
        <v>0.481412037037037</v>
      </c>
      <c r="D2095" s="2">
        <v>0.49063657407407407</v>
      </c>
      <c r="E2095">
        <f t="shared" si="64"/>
        <v>1</v>
      </c>
      <c r="F2095">
        <f t="shared" si="65"/>
        <v>0</v>
      </c>
    </row>
    <row r="2096" spans="1:6" x14ac:dyDescent="0.3">
      <c r="A2096">
        <v>6426246</v>
      </c>
      <c r="B2096" s="1">
        <v>42947</v>
      </c>
      <c r="C2096" s="2">
        <v>0.48174768518518518</v>
      </c>
      <c r="D2096" s="2">
        <v>0.48682870370370374</v>
      </c>
      <c r="E2096">
        <f t="shared" si="64"/>
        <v>1</v>
      </c>
      <c r="F2096">
        <f t="shared" si="65"/>
        <v>0</v>
      </c>
    </row>
    <row r="2097" spans="1:6" x14ac:dyDescent="0.3">
      <c r="A2097">
        <v>8585321</v>
      </c>
      <c r="B2097" s="1">
        <v>42947</v>
      </c>
      <c r="C2097" s="2">
        <v>0.48424768518518518</v>
      </c>
      <c r="D2097" s="2">
        <v>0.48873842592592592</v>
      </c>
      <c r="E2097">
        <f t="shared" si="64"/>
        <v>1</v>
      </c>
      <c r="F2097">
        <f t="shared" si="65"/>
        <v>0</v>
      </c>
    </row>
    <row r="2098" spans="1:6" x14ac:dyDescent="0.3">
      <c r="A2098">
        <v>9791237</v>
      </c>
      <c r="B2098" s="1">
        <v>42947</v>
      </c>
      <c r="C2098" s="2">
        <v>0.48635416666666664</v>
      </c>
      <c r="D2098" s="2">
        <v>0.49025462962962968</v>
      </c>
      <c r="E2098">
        <f t="shared" si="64"/>
        <v>1</v>
      </c>
      <c r="F2098">
        <f t="shared" si="65"/>
        <v>0</v>
      </c>
    </row>
    <row r="2099" spans="1:6" x14ac:dyDescent="0.3">
      <c r="A2099">
        <v>1830251</v>
      </c>
      <c r="B2099" s="1">
        <v>42947</v>
      </c>
      <c r="C2099" s="2">
        <v>0.48893518518518514</v>
      </c>
      <c r="D2099" s="2">
        <v>0.49787037037037035</v>
      </c>
      <c r="E2099">
        <f t="shared" si="64"/>
        <v>1</v>
      </c>
      <c r="F2099">
        <f t="shared" si="65"/>
        <v>0</v>
      </c>
    </row>
    <row r="2100" spans="1:6" x14ac:dyDescent="0.3">
      <c r="A2100">
        <v>42603700</v>
      </c>
      <c r="B2100" s="1">
        <v>42947</v>
      </c>
      <c r="C2100" s="2">
        <v>0.49409722222222219</v>
      </c>
      <c r="D2100" s="2">
        <v>0.50521990740740741</v>
      </c>
      <c r="E2100">
        <f t="shared" si="64"/>
        <v>0</v>
      </c>
      <c r="F2100">
        <f t="shared" si="65"/>
        <v>1</v>
      </c>
    </row>
    <row r="2101" spans="1:6" x14ac:dyDescent="0.3">
      <c r="A2101">
        <v>3983714</v>
      </c>
      <c r="B2101" s="1">
        <v>42947</v>
      </c>
      <c r="C2101" s="2">
        <v>0.49849537037037034</v>
      </c>
      <c r="D2101" s="2">
        <v>0.50925925925925919</v>
      </c>
      <c r="E2101">
        <f t="shared" si="64"/>
        <v>1</v>
      </c>
      <c r="F2101">
        <f t="shared" si="65"/>
        <v>0</v>
      </c>
    </row>
    <row r="2102" spans="1:6" x14ac:dyDescent="0.3">
      <c r="A2102">
        <v>4520226</v>
      </c>
      <c r="B2102" s="1">
        <v>42947</v>
      </c>
      <c r="C2102" s="2">
        <v>0.49903935185185189</v>
      </c>
      <c r="D2102" s="2">
        <v>0.51059027777777777</v>
      </c>
      <c r="E2102">
        <f t="shared" si="64"/>
        <v>1</v>
      </c>
      <c r="F2102">
        <f t="shared" si="65"/>
        <v>0</v>
      </c>
    </row>
    <row r="2103" spans="1:6" x14ac:dyDescent="0.3">
      <c r="A2103">
        <v>6999348</v>
      </c>
      <c r="B2103" s="1">
        <v>42947</v>
      </c>
      <c r="C2103" s="2">
        <v>0.50065972222222221</v>
      </c>
      <c r="D2103" s="2">
        <v>0.50898148148148148</v>
      </c>
      <c r="E2103">
        <f t="shared" si="64"/>
        <v>1</v>
      </c>
      <c r="F2103">
        <f t="shared" si="65"/>
        <v>0</v>
      </c>
    </row>
    <row r="2104" spans="1:6" x14ac:dyDescent="0.3">
      <c r="A2104">
        <v>3767866</v>
      </c>
      <c r="B2104" s="1">
        <v>42947</v>
      </c>
      <c r="C2104" s="2">
        <v>0.5040972222222222</v>
      </c>
      <c r="D2104" s="2">
        <v>0.50971064814814815</v>
      </c>
      <c r="E2104">
        <f t="shared" si="64"/>
        <v>1</v>
      </c>
      <c r="F2104">
        <f t="shared" si="65"/>
        <v>0</v>
      </c>
    </row>
    <row r="2105" spans="1:6" x14ac:dyDescent="0.3">
      <c r="A2105">
        <v>49342013</v>
      </c>
      <c r="B2105" s="1">
        <v>42947</v>
      </c>
      <c r="C2105" s="2">
        <v>0.50410879629629635</v>
      </c>
      <c r="D2105" s="2">
        <v>0.50539351851851855</v>
      </c>
      <c r="E2105">
        <f t="shared" si="64"/>
        <v>0</v>
      </c>
      <c r="F2105">
        <f t="shared" si="65"/>
        <v>1</v>
      </c>
    </row>
    <row r="2106" spans="1:6" x14ac:dyDescent="0.3">
      <c r="A2106">
        <v>6051341</v>
      </c>
      <c r="B2106" s="1">
        <v>42947</v>
      </c>
      <c r="C2106" s="2">
        <v>0.50980324074074079</v>
      </c>
      <c r="D2106" s="2">
        <v>0.51123842592592594</v>
      </c>
      <c r="E2106">
        <f t="shared" si="64"/>
        <v>1</v>
      </c>
      <c r="F2106">
        <f t="shared" si="65"/>
        <v>0</v>
      </c>
    </row>
    <row r="2107" spans="1:6" x14ac:dyDescent="0.3">
      <c r="A2107">
        <v>4326245</v>
      </c>
      <c r="B2107" s="1">
        <v>42947</v>
      </c>
      <c r="C2107" s="2">
        <v>0.51331018518518523</v>
      </c>
      <c r="D2107" s="2">
        <v>0.51490740740740737</v>
      </c>
      <c r="E2107">
        <f t="shared" si="64"/>
        <v>1</v>
      </c>
      <c r="F2107">
        <f t="shared" si="65"/>
        <v>0</v>
      </c>
    </row>
    <row r="2108" spans="1:6" x14ac:dyDescent="0.3">
      <c r="A2108">
        <v>5356378</v>
      </c>
      <c r="B2108" s="1">
        <v>42947</v>
      </c>
      <c r="C2108" s="2">
        <v>0.51811342592592591</v>
      </c>
      <c r="D2108" s="2">
        <v>0.51965277777777785</v>
      </c>
      <c r="E2108">
        <f t="shared" si="64"/>
        <v>1</v>
      </c>
      <c r="F2108">
        <f t="shared" si="65"/>
        <v>0</v>
      </c>
    </row>
    <row r="2109" spans="1:6" x14ac:dyDescent="0.3">
      <c r="A2109">
        <v>1302842</v>
      </c>
      <c r="B2109" s="1">
        <v>42947</v>
      </c>
      <c r="C2109" s="2">
        <v>0.52203703703703697</v>
      </c>
      <c r="D2109" s="2">
        <v>0.53162037037037035</v>
      </c>
      <c r="E2109">
        <f t="shared" si="64"/>
        <v>1</v>
      </c>
      <c r="F2109">
        <f t="shared" si="65"/>
        <v>0</v>
      </c>
    </row>
    <row r="2110" spans="1:6" x14ac:dyDescent="0.3">
      <c r="A2110">
        <v>2025194</v>
      </c>
      <c r="B2110" s="1">
        <v>42947</v>
      </c>
      <c r="C2110" s="2">
        <v>0.52238425925925924</v>
      </c>
      <c r="D2110" s="2">
        <v>0.52749999999999997</v>
      </c>
      <c r="E2110">
        <f t="shared" si="64"/>
        <v>1</v>
      </c>
      <c r="F2110">
        <f t="shared" si="65"/>
        <v>0</v>
      </c>
    </row>
    <row r="2111" spans="1:6" x14ac:dyDescent="0.3">
      <c r="A2111">
        <v>6703754</v>
      </c>
      <c r="B2111" s="1">
        <v>42947</v>
      </c>
      <c r="C2111" s="2">
        <v>0.5237384259259259</v>
      </c>
      <c r="D2111" s="2">
        <v>0.52431712962962962</v>
      </c>
      <c r="E2111">
        <f t="shared" si="64"/>
        <v>1</v>
      </c>
      <c r="F2111">
        <f t="shared" si="65"/>
        <v>0</v>
      </c>
    </row>
    <row r="2112" spans="1:6" x14ac:dyDescent="0.3">
      <c r="A2112">
        <v>86965710</v>
      </c>
      <c r="B2112" s="1">
        <v>42947</v>
      </c>
      <c r="C2112" s="2">
        <v>0.52516203703703701</v>
      </c>
      <c r="D2112" s="2">
        <v>0.52825231481481483</v>
      </c>
      <c r="E2112">
        <f t="shared" si="64"/>
        <v>0</v>
      </c>
      <c r="F2112">
        <f t="shared" si="65"/>
        <v>1</v>
      </c>
    </row>
    <row r="2113" spans="1:6" x14ac:dyDescent="0.3">
      <c r="A2113">
        <v>9797571</v>
      </c>
      <c r="B2113" s="1">
        <v>42947</v>
      </c>
      <c r="C2113" s="2">
        <v>0.53011574074074075</v>
      </c>
      <c r="D2113" s="2">
        <v>0.5342824074074074</v>
      </c>
      <c r="E2113">
        <f t="shared" si="64"/>
        <v>1</v>
      </c>
      <c r="F2113">
        <f t="shared" si="65"/>
        <v>0</v>
      </c>
    </row>
    <row r="2114" spans="1:6" x14ac:dyDescent="0.3">
      <c r="A2114">
        <v>34628061</v>
      </c>
      <c r="B2114" s="1">
        <v>42947</v>
      </c>
      <c r="C2114" s="2">
        <v>0.53206018518518516</v>
      </c>
      <c r="D2114" s="2">
        <v>0.53396990740740746</v>
      </c>
      <c r="E2114">
        <f t="shared" si="64"/>
        <v>0</v>
      </c>
      <c r="F2114">
        <f t="shared" si="65"/>
        <v>1</v>
      </c>
    </row>
    <row r="2115" spans="1:6" x14ac:dyDescent="0.3">
      <c r="A2115">
        <v>6716140</v>
      </c>
      <c r="B2115" s="1">
        <v>42947</v>
      </c>
      <c r="C2115" s="2">
        <v>0.53451388888888884</v>
      </c>
      <c r="D2115" s="2">
        <v>0.54087962962962965</v>
      </c>
      <c r="E2115">
        <f t="shared" ref="E2115:E2149" si="66">IF(LEN(A2115)=7,1,0)</f>
        <v>1</v>
      </c>
      <c r="F2115">
        <f t="shared" ref="F2115:F2149" si="67">IF(LEN(A2115)=8,1,0)</f>
        <v>0</v>
      </c>
    </row>
    <row r="2116" spans="1:6" x14ac:dyDescent="0.3">
      <c r="A2116">
        <v>9709339</v>
      </c>
      <c r="B2116" s="1">
        <v>42947</v>
      </c>
      <c r="C2116" s="2">
        <v>0.53622685185185182</v>
      </c>
      <c r="D2116" s="2">
        <v>0.54399305555555555</v>
      </c>
      <c r="E2116">
        <f t="shared" si="66"/>
        <v>1</v>
      </c>
      <c r="F2116">
        <f t="shared" si="67"/>
        <v>0</v>
      </c>
    </row>
    <row r="2117" spans="1:6" x14ac:dyDescent="0.3">
      <c r="A2117">
        <v>1331802</v>
      </c>
      <c r="B2117" s="1">
        <v>42947</v>
      </c>
      <c r="C2117" s="2">
        <v>0.5376967592592593</v>
      </c>
      <c r="D2117" s="2">
        <v>0.54113425925925929</v>
      </c>
      <c r="E2117">
        <f t="shared" si="66"/>
        <v>1</v>
      </c>
      <c r="F2117">
        <f t="shared" si="67"/>
        <v>0</v>
      </c>
    </row>
    <row r="2118" spans="1:6" x14ac:dyDescent="0.3">
      <c r="A2118">
        <v>9413315</v>
      </c>
      <c r="B2118" s="1">
        <v>42947</v>
      </c>
      <c r="C2118" s="2">
        <v>0.53961805555555553</v>
      </c>
      <c r="D2118" s="2">
        <v>0.54870370370370369</v>
      </c>
      <c r="E2118">
        <f t="shared" si="66"/>
        <v>1</v>
      </c>
      <c r="F2118">
        <f t="shared" si="67"/>
        <v>0</v>
      </c>
    </row>
    <row r="2119" spans="1:6" x14ac:dyDescent="0.3">
      <c r="A2119">
        <v>9555643</v>
      </c>
      <c r="B2119" s="1">
        <v>42947</v>
      </c>
      <c r="C2119" s="2">
        <v>0.5415740740740741</v>
      </c>
      <c r="D2119" s="2">
        <v>0.54230324074074077</v>
      </c>
      <c r="E2119">
        <f t="shared" si="66"/>
        <v>1</v>
      </c>
      <c r="F2119">
        <f t="shared" si="67"/>
        <v>0</v>
      </c>
    </row>
    <row r="2120" spans="1:6" x14ac:dyDescent="0.3">
      <c r="A2120">
        <v>4824250</v>
      </c>
      <c r="B2120" s="1">
        <v>42947</v>
      </c>
      <c r="C2120" s="2">
        <v>0.54670138888888886</v>
      </c>
      <c r="D2120" s="2">
        <v>0.55440972222222229</v>
      </c>
      <c r="E2120">
        <f t="shared" si="66"/>
        <v>1</v>
      </c>
      <c r="F2120">
        <f t="shared" si="67"/>
        <v>0</v>
      </c>
    </row>
    <row r="2121" spans="1:6" x14ac:dyDescent="0.3">
      <c r="A2121">
        <v>3931914</v>
      </c>
      <c r="B2121" s="1">
        <v>42947</v>
      </c>
      <c r="C2121" s="2">
        <v>0.55063657407407407</v>
      </c>
      <c r="D2121" s="2">
        <v>0.55451388888888886</v>
      </c>
      <c r="E2121">
        <f t="shared" si="66"/>
        <v>1</v>
      </c>
      <c r="F2121">
        <f t="shared" si="67"/>
        <v>0</v>
      </c>
    </row>
    <row r="2122" spans="1:6" x14ac:dyDescent="0.3">
      <c r="A2122">
        <v>79698655</v>
      </c>
      <c r="B2122" s="1">
        <v>42947</v>
      </c>
      <c r="C2122" s="2">
        <v>0.55182870370370374</v>
      </c>
      <c r="D2122" s="2">
        <v>0.55775462962962963</v>
      </c>
      <c r="E2122">
        <f t="shared" si="66"/>
        <v>0</v>
      </c>
      <c r="F2122">
        <f t="shared" si="67"/>
        <v>1</v>
      </c>
    </row>
    <row r="2123" spans="1:6" x14ac:dyDescent="0.3">
      <c r="A2123">
        <v>5387521845</v>
      </c>
      <c r="B2123" s="1">
        <v>42947</v>
      </c>
      <c r="C2123" s="2">
        <v>0.55717592592592591</v>
      </c>
      <c r="D2123" s="2">
        <v>0.55999999999999994</v>
      </c>
      <c r="E2123">
        <f t="shared" si="66"/>
        <v>0</v>
      </c>
      <c r="F2123">
        <f t="shared" si="67"/>
        <v>0</v>
      </c>
    </row>
    <row r="2124" spans="1:6" x14ac:dyDescent="0.3">
      <c r="A2124">
        <v>84589848</v>
      </c>
      <c r="B2124" s="1">
        <v>42947</v>
      </c>
      <c r="C2124" s="2">
        <v>0.56119212962962961</v>
      </c>
      <c r="D2124" s="2">
        <v>0.56221064814814814</v>
      </c>
      <c r="E2124">
        <f t="shared" si="66"/>
        <v>0</v>
      </c>
      <c r="F2124">
        <f t="shared" si="67"/>
        <v>1</v>
      </c>
    </row>
    <row r="2125" spans="1:6" x14ac:dyDescent="0.3">
      <c r="A2125">
        <v>1927908</v>
      </c>
      <c r="B2125" s="1">
        <v>42947</v>
      </c>
      <c r="C2125" s="2">
        <v>0.56452546296296291</v>
      </c>
      <c r="D2125" s="2">
        <v>0.5725231481481482</v>
      </c>
      <c r="E2125">
        <f t="shared" si="66"/>
        <v>1</v>
      </c>
      <c r="F2125">
        <f t="shared" si="67"/>
        <v>0</v>
      </c>
    </row>
    <row r="2126" spans="1:6" x14ac:dyDescent="0.3">
      <c r="A2126">
        <v>7975900</v>
      </c>
      <c r="B2126" s="1">
        <v>42947</v>
      </c>
      <c r="C2126" s="2">
        <v>0.56582175925925926</v>
      </c>
      <c r="D2126" s="2">
        <v>0.57314814814814818</v>
      </c>
      <c r="E2126">
        <f t="shared" si="66"/>
        <v>1</v>
      </c>
      <c r="F2126">
        <f t="shared" si="67"/>
        <v>0</v>
      </c>
    </row>
    <row r="2127" spans="1:6" x14ac:dyDescent="0.3">
      <c r="A2127">
        <v>1731500345</v>
      </c>
      <c r="B2127" s="1">
        <v>42947</v>
      </c>
      <c r="C2127" s="2">
        <v>0.56916666666666671</v>
      </c>
      <c r="D2127" s="2">
        <v>0.57851851851851854</v>
      </c>
      <c r="E2127">
        <f t="shared" si="66"/>
        <v>0</v>
      </c>
      <c r="F2127">
        <f t="shared" si="67"/>
        <v>0</v>
      </c>
    </row>
    <row r="2128" spans="1:6" x14ac:dyDescent="0.3">
      <c r="A2128">
        <v>5926011</v>
      </c>
      <c r="B2128" s="1">
        <v>42947</v>
      </c>
      <c r="C2128" s="2">
        <v>0.57268518518518519</v>
      </c>
      <c r="D2128" s="2">
        <v>0.58170138888888889</v>
      </c>
      <c r="E2128">
        <f t="shared" si="66"/>
        <v>1</v>
      </c>
      <c r="F2128">
        <f t="shared" si="67"/>
        <v>0</v>
      </c>
    </row>
    <row r="2129" spans="1:6" x14ac:dyDescent="0.3">
      <c r="A2129">
        <v>6408952</v>
      </c>
      <c r="B2129" s="1">
        <v>42947</v>
      </c>
      <c r="C2129" s="2">
        <v>0.57740740740740748</v>
      </c>
      <c r="D2129" s="2">
        <v>0.58895833333333336</v>
      </c>
      <c r="E2129">
        <f t="shared" si="66"/>
        <v>1</v>
      </c>
      <c r="F2129">
        <f t="shared" si="67"/>
        <v>0</v>
      </c>
    </row>
    <row r="2130" spans="1:6" x14ac:dyDescent="0.3">
      <c r="A2130">
        <v>53370610</v>
      </c>
      <c r="B2130" s="1">
        <v>42947</v>
      </c>
      <c r="C2130" s="2">
        <v>0.57822916666666668</v>
      </c>
      <c r="D2130" s="2">
        <v>0.57994212962962965</v>
      </c>
      <c r="E2130">
        <f t="shared" si="66"/>
        <v>0</v>
      </c>
      <c r="F2130">
        <f t="shared" si="67"/>
        <v>1</v>
      </c>
    </row>
    <row r="2131" spans="1:6" x14ac:dyDescent="0.3">
      <c r="A2131">
        <v>8060169</v>
      </c>
      <c r="B2131" s="1">
        <v>42947</v>
      </c>
      <c r="C2131" s="2">
        <v>0.57874999999999999</v>
      </c>
      <c r="D2131" s="2">
        <v>0.58307870370370374</v>
      </c>
      <c r="E2131">
        <f t="shared" si="66"/>
        <v>1</v>
      </c>
      <c r="F2131">
        <f t="shared" si="67"/>
        <v>0</v>
      </c>
    </row>
    <row r="2132" spans="1:6" x14ac:dyDescent="0.3">
      <c r="A2132">
        <v>9147613</v>
      </c>
      <c r="B2132" s="1">
        <v>42947</v>
      </c>
      <c r="C2132" s="2">
        <v>0.57952546296296303</v>
      </c>
      <c r="D2132" s="2">
        <v>0.58090277777777777</v>
      </c>
      <c r="E2132">
        <f t="shared" si="66"/>
        <v>1</v>
      </c>
      <c r="F2132">
        <f t="shared" si="67"/>
        <v>0</v>
      </c>
    </row>
    <row r="2133" spans="1:6" x14ac:dyDescent="0.3">
      <c r="A2133">
        <v>4505950</v>
      </c>
      <c r="B2133" s="1">
        <v>42947</v>
      </c>
      <c r="C2133" s="2">
        <v>0.58163194444444444</v>
      </c>
      <c r="D2133" s="2">
        <v>0.5872222222222222</v>
      </c>
      <c r="E2133">
        <f t="shared" si="66"/>
        <v>1</v>
      </c>
      <c r="F2133">
        <f t="shared" si="67"/>
        <v>0</v>
      </c>
    </row>
    <row r="2134" spans="1:6" x14ac:dyDescent="0.3">
      <c r="A2134">
        <v>3537655</v>
      </c>
      <c r="B2134" s="1">
        <v>42947</v>
      </c>
      <c r="C2134" s="2">
        <v>0.58287037037037037</v>
      </c>
      <c r="D2134" s="2">
        <v>0.58347222222222228</v>
      </c>
      <c r="E2134">
        <f t="shared" si="66"/>
        <v>1</v>
      </c>
      <c r="F2134">
        <f t="shared" si="67"/>
        <v>0</v>
      </c>
    </row>
    <row r="2135" spans="1:6" x14ac:dyDescent="0.3">
      <c r="A2135">
        <v>1583683</v>
      </c>
      <c r="B2135" s="1">
        <v>42947</v>
      </c>
      <c r="C2135" s="2">
        <v>0.58784722222222219</v>
      </c>
      <c r="D2135" s="2">
        <v>0.58940972222222221</v>
      </c>
      <c r="E2135">
        <f t="shared" si="66"/>
        <v>1</v>
      </c>
      <c r="F2135">
        <f t="shared" si="67"/>
        <v>0</v>
      </c>
    </row>
    <row r="2136" spans="1:6" x14ac:dyDescent="0.3">
      <c r="A2136">
        <v>96302157</v>
      </c>
      <c r="B2136" s="1">
        <v>42947</v>
      </c>
      <c r="C2136" s="2">
        <v>0.59052083333333327</v>
      </c>
      <c r="D2136" s="2">
        <v>0.59702546296296299</v>
      </c>
      <c r="E2136">
        <f t="shared" si="66"/>
        <v>0</v>
      </c>
      <c r="F2136">
        <f t="shared" si="67"/>
        <v>1</v>
      </c>
    </row>
    <row r="2137" spans="1:6" x14ac:dyDescent="0.3">
      <c r="A2137">
        <v>1809111</v>
      </c>
      <c r="B2137" s="1">
        <v>42947</v>
      </c>
      <c r="C2137" s="2">
        <v>0.59290509259259261</v>
      </c>
      <c r="D2137" s="2">
        <v>0.60322916666666659</v>
      </c>
      <c r="E2137">
        <f t="shared" si="66"/>
        <v>1</v>
      </c>
      <c r="F2137">
        <f t="shared" si="67"/>
        <v>0</v>
      </c>
    </row>
    <row r="2138" spans="1:6" x14ac:dyDescent="0.3">
      <c r="A2138">
        <v>8493652</v>
      </c>
      <c r="B2138" s="1">
        <v>42947</v>
      </c>
      <c r="C2138" s="2">
        <v>0.59569444444444442</v>
      </c>
      <c r="D2138" s="2">
        <v>0.60372685185185182</v>
      </c>
      <c r="E2138">
        <f t="shared" si="66"/>
        <v>1</v>
      </c>
      <c r="F2138">
        <f t="shared" si="67"/>
        <v>0</v>
      </c>
    </row>
    <row r="2139" spans="1:6" x14ac:dyDescent="0.3">
      <c r="A2139">
        <v>1026326</v>
      </c>
      <c r="B2139" s="1">
        <v>42947</v>
      </c>
      <c r="C2139" s="2">
        <v>0.59736111111111112</v>
      </c>
      <c r="D2139" s="2">
        <v>0.60046296296296298</v>
      </c>
      <c r="E2139">
        <f t="shared" si="66"/>
        <v>1</v>
      </c>
      <c r="F2139">
        <f t="shared" si="67"/>
        <v>0</v>
      </c>
    </row>
    <row r="2140" spans="1:6" x14ac:dyDescent="0.3">
      <c r="A2140">
        <v>1475165</v>
      </c>
      <c r="B2140" s="1">
        <v>42947</v>
      </c>
      <c r="C2140" s="2">
        <v>0.60197916666666662</v>
      </c>
      <c r="D2140" s="2">
        <v>0.60856481481481484</v>
      </c>
      <c r="E2140">
        <f t="shared" si="66"/>
        <v>1</v>
      </c>
      <c r="F2140">
        <f t="shared" si="67"/>
        <v>0</v>
      </c>
    </row>
    <row r="2141" spans="1:6" x14ac:dyDescent="0.3">
      <c r="A2141">
        <v>6264844</v>
      </c>
      <c r="B2141" s="1">
        <v>42947</v>
      </c>
      <c r="C2141" s="2">
        <v>0.60348379629629634</v>
      </c>
      <c r="D2141" s="2">
        <v>0.61365740740740737</v>
      </c>
      <c r="E2141">
        <f t="shared" si="66"/>
        <v>1</v>
      </c>
      <c r="F2141">
        <f t="shared" si="67"/>
        <v>0</v>
      </c>
    </row>
    <row r="2142" spans="1:6" x14ac:dyDescent="0.3">
      <c r="A2142">
        <v>9861652</v>
      </c>
      <c r="B2142" s="1">
        <v>42947</v>
      </c>
      <c r="C2142" s="2">
        <v>0.6051967592592592</v>
      </c>
      <c r="D2142" s="2">
        <v>0.61221064814814818</v>
      </c>
      <c r="E2142">
        <f t="shared" si="66"/>
        <v>1</v>
      </c>
      <c r="F2142">
        <f t="shared" si="67"/>
        <v>0</v>
      </c>
    </row>
    <row r="2143" spans="1:6" x14ac:dyDescent="0.3">
      <c r="A2143">
        <v>5446203</v>
      </c>
      <c r="B2143" s="1">
        <v>42947</v>
      </c>
      <c r="C2143" s="2">
        <v>0.60825231481481479</v>
      </c>
      <c r="D2143" s="2">
        <v>0.61048611111111117</v>
      </c>
      <c r="E2143">
        <f t="shared" si="66"/>
        <v>1</v>
      </c>
      <c r="F2143">
        <f t="shared" si="67"/>
        <v>0</v>
      </c>
    </row>
    <row r="2144" spans="1:6" x14ac:dyDescent="0.3">
      <c r="A2144">
        <v>7762020</v>
      </c>
      <c r="B2144" s="1">
        <v>42947</v>
      </c>
      <c r="C2144" s="2">
        <v>0.61159722222222224</v>
      </c>
      <c r="D2144" s="2">
        <v>0.61434027777777778</v>
      </c>
      <c r="E2144">
        <f t="shared" si="66"/>
        <v>1</v>
      </c>
      <c r="F2144">
        <f t="shared" si="67"/>
        <v>0</v>
      </c>
    </row>
    <row r="2145" spans="1:6" x14ac:dyDescent="0.3">
      <c r="A2145">
        <v>4045129075</v>
      </c>
      <c r="B2145" s="1">
        <v>42947</v>
      </c>
      <c r="C2145" s="2">
        <v>0.61328703703703702</v>
      </c>
      <c r="D2145" s="2">
        <v>0.61828703703703702</v>
      </c>
      <c r="E2145">
        <f t="shared" si="66"/>
        <v>0</v>
      </c>
      <c r="F2145">
        <f t="shared" si="67"/>
        <v>0</v>
      </c>
    </row>
    <row r="2146" spans="1:6" x14ac:dyDescent="0.3">
      <c r="A2146">
        <v>96736796</v>
      </c>
      <c r="B2146" s="1">
        <v>42947</v>
      </c>
      <c r="C2146" s="2">
        <v>0.61524305555555558</v>
      </c>
      <c r="D2146" s="2">
        <v>0.62432870370370364</v>
      </c>
      <c r="E2146">
        <f t="shared" si="66"/>
        <v>0</v>
      </c>
      <c r="F2146">
        <f t="shared" si="67"/>
        <v>1</v>
      </c>
    </row>
    <row r="2147" spans="1:6" x14ac:dyDescent="0.3">
      <c r="A2147">
        <v>1035023</v>
      </c>
      <c r="B2147" s="1">
        <v>42947</v>
      </c>
      <c r="C2147" s="2">
        <v>0.61821759259259257</v>
      </c>
      <c r="D2147" s="2">
        <v>0.62706018518518525</v>
      </c>
      <c r="E2147">
        <f t="shared" si="66"/>
        <v>1</v>
      </c>
      <c r="F2147">
        <f t="shared" si="67"/>
        <v>0</v>
      </c>
    </row>
    <row r="2148" spans="1:6" x14ac:dyDescent="0.3">
      <c r="A2148">
        <v>9941776</v>
      </c>
      <c r="B2148" s="1">
        <v>42947</v>
      </c>
      <c r="C2148" s="2">
        <v>0.62299768518518517</v>
      </c>
      <c r="D2148" s="2">
        <v>0.62311342592592589</v>
      </c>
      <c r="E2148">
        <f t="shared" si="66"/>
        <v>1</v>
      </c>
      <c r="F2148">
        <f t="shared" si="67"/>
        <v>0</v>
      </c>
    </row>
    <row r="2149" spans="1:6" x14ac:dyDescent="0.3">
      <c r="A2149">
        <v>6401011</v>
      </c>
      <c r="B2149" s="1">
        <v>42947</v>
      </c>
      <c r="C2149" s="2">
        <v>0.62693287037037038</v>
      </c>
      <c r="D2149" s="2">
        <v>0.62837962962962968</v>
      </c>
      <c r="E2149">
        <f t="shared" si="66"/>
        <v>1</v>
      </c>
      <c r="F2149">
        <f t="shared" si="67"/>
        <v>0</v>
      </c>
    </row>
  </sheetData>
  <pageMargins left="0.7" right="0.7" top="0.75" bottom="0.75" header="0.3" footer="0.3"/>
  <pageSetup paperSize="9" orientation="portrait" horizontalDpi="300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D9" sqref="D9"/>
    </sheetView>
  </sheetViews>
  <sheetFormatPr defaultRowHeight="14.4" x14ac:dyDescent="0.3"/>
  <cols>
    <col min="1" max="1" width="16.6640625" bestFit="1" customWidth="1"/>
    <col min="2" max="2" width="9.5546875" bestFit="1" customWidth="1"/>
  </cols>
  <sheetData>
    <row r="3" spans="1:2" x14ac:dyDescent="0.3">
      <c r="A3" s="3" t="s">
        <v>4</v>
      </c>
      <c r="B3" t="s">
        <v>6</v>
      </c>
    </row>
    <row r="4" spans="1:2" x14ac:dyDescent="0.3">
      <c r="A4" s="4">
        <v>4546455</v>
      </c>
      <c r="B4" s="5">
        <v>8</v>
      </c>
    </row>
    <row r="5" spans="1:2" x14ac:dyDescent="0.3">
      <c r="A5" s="4">
        <v>3505978</v>
      </c>
      <c r="B5" s="5">
        <v>7</v>
      </c>
    </row>
    <row r="6" spans="1:2" x14ac:dyDescent="0.3">
      <c r="A6" s="4">
        <v>4657345</v>
      </c>
      <c r="B6" s="5">
        <v>6</v>
      </c>
    </row>
    <row r="7" spans="1:2" x14ac:dyDescent="0.3">
      <c r="A7" s="4" t="s">
        <v>5</v>
      </c>
      <c r="B7" s="5">
        <v>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6"/>
  <sheetViews>
    <sheetView zoomScaleNormal="100" workbookViewId="0">
      <selection activeCell="H29" sqref="H29"/>
    </sheetView>
  </sheetViews>
  <sheetFormatPr defaultRowHeight="14.4" x14ac:dyDescent="0.3"/>
  <cols>
    <col min="1" max="1" width="16.6640625" bestFit="1" customWidth="1"/>
    <col min="2" max="2" width="17" bestFit="1" customWidth="1"/>
    <col min="3" max="3" width="5" bestFit="1" customWidth="1"/>
    <col min="4" max="4" width="4.44140625" bestFit="1" customWidth="1"/>
    <col min="5" max="5" width="14" bestFit="1" customWidth="1"/>
    <col min="7" max="7" width="14.44140625" bestFit="1" customWidth="1"/>
  </cols>
  <sheetData>
    <row r="3" spans="1:9" x14ac:dyDescent="0.3">
      <c r="A3" s="3" t="s">
        <v>6</v>
      </c>
      <c r="B3" s="3" t="s">
        <v>9</v>
      </c>
      <c r="G3" s="6"/>
      <c r="H3" s="6" t="s">
        <v>10</v>
      </c>
      <c r="I3" s="6" t="s">
        <v>11</v>
      </c>
    </row>
    <row r="4" spans="1:9" x14ac:dyDescent="0.3">
      <c r="A4" s="3" t="s">
        <v>4</v>
      </c>
      <c r="B4" t="s">
        <v>10</v>
      </c>
      <c r="C4" t="s">
        <v>11</v>
      </c>
      <c r="D4" t="s">
        <v>12</v>
      </c>
      <c r="E4" t="s">
        <v>5</v>
      </c>
      <c r="G4" s="14" t="s">
        <v>13</v>
      </c>
      <c r="H4" s="5">
        <v>27</v>
      </c>
      <c r="I4" s="5">
        <v>67</v>
      </c>
    </row>
    <row r="5" spans="1:9" x14ac:dyDescent="0.3">
      <c r="A5" s="11">
        <v>42919</v>
      </c>
      <c r="B5" s="5">
        <v>27</v>
      </c>
      <c r="C5" s="5">
        <v>67</v>
      </c>
      <c r="D5" s="5">
        <v>3</v>
      </c>
      <c r="E5" s="5">
        <v>97</v>
      </c>
      <c r="G5" s="11">
        <v>42920</v>
      </c>
      <c r="H5" s="5">
        <v>23</v>
      </c>
      <c r="I5" s="5">
        <v>68</v>
      </c>
    </row>
    <row r="6" spans="1:9" x14ac:dyDescent="0.3">
      <c r="A6" s="11">
        <v>42920</v>
      </c>
      <c r="B6" s="5">
        <v>23</v>
      </c>
      <c r="C6" s="5">
        <v>68</v>
      </c>
      <c r="D6" s="5">
        <v>6</v>
      </c>
      <c r="E6" s="5">
        <v>97</v>
      </c>
      <c r="G6" s="11">
        <v>42921</v>
      </c>
      <c r="H6" s="5">
        <v>24</v>
      </c>
      <c r="I6" s="5">
        <v>79</v>
      </c>
    </row>
    <row r="7" spans="1:9" x14ac:dyDescent="0.3">
      <c r="A7" s="11">
        <v>42921</v>
      </c>
      <c r="B7" s="5">
        <v>24</v>
      </c>
      <c r="C7" s="5">
        <v>79</v>
      </c>
      <c r="D7" s="5">
        <v>10</v>
      </c>
      <c r="E7" s="5">
        <v>113</v>
      </c>
      <c r="G7" s="11">
        <v>42922</v>
      </c>
      <c r="H7" s="5">
        <v>20</v>
      </c>
      <c r="I7" s="5">
        <v>78</v>
      </c>
    </row>
    <row r="8" spans="1:9" x14ac:dyDescent="0.3">
      <c r="A8" s="11">
        <v>42922</v>
      </c>
      <c r="B8" s="5">
        <v>20</v>
      </c>
      <c r="C8" s="5">
        <v>78</v>
      </c>
      <c r="D8" s="5">
        <v>7</v>
      </c>
      <c r="E8" s="5">
        <v>105</v>
      </c>
      <c r="G8" s="11">
        <v>42923</v>
      </c>
      <c r="H8" s="5">
        <v>31</v>
      </c>
      <c r="I8" s="5">
        <v>69</v>
      </c>
    </row>
    <row r="9" spans="1:9" x14ac:dyDescent="0.3">
      <c r="A9" s="11">
        <v>42923</v>
      </c>
      <c r="B9" s="5">
        <v>31</v>
      </c>
      <c r="C9" s="5">
        <v>69</v>
      </c>
      <c r="D9" s="5">
        <v>5</v>
      </c>
      <c r="E9" s="5">
        <v>105</v>
      </c>
      <c r="G9" s="11">
        <v>42926</v>
      </c>
      <c r="H9" s="5">
        <v>23</v>
      </c>
      <c r="I9" s="5">
        <v>73</v>
      </c>
    </row>
    <row r="10" spans="1:9" x14ac:dyDescent="0.3">
      <c r="A10" s="11">
        <v>42926</v>
      </c>
      <c r="B10" s="5">
        <v>23</v>
      </c>
      <c r="C10" s="5">
        <v>73</v>
      </c>
      <c r="D10" s="5">
        <v>5</v>
      </c>
      <c r="E10" s="5">
        <v>101</v>
      </c>
      <c r="G10" s="11">
        <v>42927</v>
      </c>
      <c r="H10" s="5">
        <v>27</v>
      </c>
      <c r="I10" s="5">
        <v>60</v>
      </c>
    </row>
    <row r="11" spans="1:9" x14ac:dyDescent="0.3">
      <c r="A11" s="11">
        <v>42927</v>
      </c>
      <c r="B11" s="5">
        <v>27</v>
      </c>
      <c r="C11" s="5">
        <v>60</v>
      </c>
      <c r="D11" s="5">
        <v>6</v>
      </c>
      <c r="E11" s="5">
        <v>93</v>
      </c>
      <c r="G11" s="11">
        <v>42928</v>
      </c>
      <c r="H11" s="5">
        <v>27</v>
      </c>
      <c r="I11" s="5">
        <v>70</v>
      </c>
    </row>
    <row r="12" spans="1:9" x14ac:dyDescent="0.3">
      <c r="A12" s="11">
        <v>42928</v>
      </c>
      <c r="B12" s="5">
        <v>27</v>
      </c>
      <c r="C12" s="5">
        <v>70</v>
      </c>
      <c r="D12" s="5">
        <v>6</v>
      </c>
      <c r="E12" s="5">
        <v>103</v>
      </c>
      <c r="G12" s="11">
        <v>42929</v>
      </c>
      <c r="H12" s="5">
        <v>24</v>
      </c>
      <c r="I12" s="5">
        <v>67</v>
      </c>
    </row>
    <row r="13" spans="1:9" x14ac:dyDescent="0.3">
      <c r="A13" s="11">
        <v>42929</v>
      </c>
      <c r="B13" s="5">
        <v>24</v>
      </c>
      <c r="C13" s="5">
        <v>67</v>
      </c>
      <c r="D13" s="5">
        <v>3</v>
      </c>
      <c r="E13" s="5">
        <v>94</v>
      </c>
      <c r="G13" s="11">
        <v>42930</v>
      </c>
      <c r="H13" s="5">
        <v>24</v>
      </c>
      <c r="I13" s="5">
        <v>74</v>
      </c>
    </row>
    <row r="14" spans="1:9" x14ac:dyDescent="0.3">
      <c r="A14" s="11">
        <v>42930</v>
      </c>
      <c r="B14" s="5">
        <v>24</v>
      </c>
      <c r="C14" s="5">
        <v>74</v>
      </c>
      <c r="D14" s="5">
        <v>4</v>
      </c>
      <c r="E14" s="5">
        <v>102</v>
      </c>
      <c r="G14" s="11">
        <v>42933</v>
      </c>
      <c r="H14" s="5">
        <v>26</v>
      </c>
      <c r="I14" s="5">
        <v>76</v>
      </c>
    </row>
    <row r="15" spans="1:9" x14ac:dyDescent="0.3">
      <c r="A15" s="11">
        <v>42933</v>
      </c>
      <c r="B15" s="5">
        <v>26</v>
      </c>
      <c r="C15" s="5">
        <v>76</v>
      </c>
      <c r="D15" s="5">
        <v>4</v>
      </c>
      <c r="E15" s="5">
        <v>106</v>
      </c>
      <c r="G15" s="11">
        <v>42934</v>
      </c>
      <c r="H15" s="5">
        <v>17</v>
      </c>
      <c r="I15" s="5">
        <v>74</v>
      </c>
    </row>
    <row r="16" spans="1:9" x14ac:dyDescent="0.3">
      <c r="A16" s="11">
        <v>42934</v>
      </c>
      <c r="B16" s="5">
        <v>17</v>
      </c>
      <c r="C16" s="5">
        <v>74</v>
      </c>
      <c r="D16" s="5">
        <v>8</v>
      </c>
      <c r="E16" s="5">
        <v>99</v>
      </c>
      <c r="G16" s="11">
        <v>42935</v>
      </c>
      <c r="H16" s="5">
        <v>24</v>
      </c>
      <c r="I16" s="5">
        <v>67</v>
      </c>
    </row>
    <row r="17" spans="1:9" x14ac:dyDescent="0.3">
      <c r="A17" s="11">
        <v>42935</v>
      </c>
      <c r="B17" s="5">
        <v>24</v>
      </c>
      <c r="C17" s="5">
        <v>67</v>
      </c>
      <c r="D17" s="5">
        <v>9</v>
      </c>
      <c r="E17" s="5">
        <v>100</v>
      </c>
      <c r="G17" s="11">
        <v>42936</v>
      </c>
      <c r="H17" s="5">
        <v>20</v>
      </c>
      <c r="I17" s="5">
        <v>75</v>
      </c>
    </row>
    <row r="18" spans="1:9" x14ac:dyDescent="0.3">
      <c r="A18" s="11">
        <v>42936</v>
      </c>
      <c r="B18" s="5">
        <v>20</v>
      </c>
      <c r="C18" s="5">
        <v>75</v>
      </c>
      <c r="D18" s="5">
        <v>2</v>
      </c>
      <c r="E18" s="5">
        <v>97</v>
      </c>
      <c r="G18" s="11">
        <v>42937</v>
      </c>
      <c r="H18" s="5">
        <v>25</v>
      </c>
      <c r="I18" s="5">
        <v>73</v>
      </c>
    </row>
    <row r="19" spans="1:9" x14ac:dyDescent="0.3">
      <c r="A19" s="11">
        <v>42937</v>
      </c>
      <c r="B19" s="5">
        <v>25</v>
      </c>
      <c r="C19" s="5">
        <v>73</v>
      </c>
      <c r="D19" s="5">
        <v>1</v>
      </c>
      <c r="E19" s="5">
        <v>99</v>
      </c>
      <c r="G19" s="11">
        <v>42940</v>
      </c>
      <c r="H19" s="5">
        <v>30</v>
      </c>
      <c r="I19" s="5">
        <v>77</v>
      </c>
    </row>
    <row r="20" spans="1:9" x14ac:dyDescent="0.3">
      <c r="A20" s="11">
        <v>42940</v>
      </c>
      <c r="B20" s="5">
        <v>30</v>
      </c>
      <c r="C20" s="5">
        <v>77</v>
      </c>
      <c r="D20" s="5">
        <v>2</v>
      </c>
      <c r="E20" s="5">
        <v>109</v>
      </c>
      <c r="G20" s="11">
        <v>42941</v>
      </c>
      <c r="H20" s="5">
        <v>27</v>
      </c>
      <c r="I20" s="5">
        <v>79</v>
      </c>
    </row>
    <row r="21" spans="1:9" x14ac:dyDescent="0.3">
      <c r="A21" s="11">
        <v>42941</v>
      </c>
      <c r="B21" s="5">
        <v>27</v>
      </c>
      <c r="C21" s="5">
        <v>79</v>
      </c>
      <c r="D21" s="5">
        <v>4</v>
      </c>
      <c r="E21" s="5">
        <v>110</v>
      </c>
      <c r="G21" s="11">
        <v>42942</v>
      </c>
      <c r="H21" s="5">
        <v>24</v>
      </c>
      <c r="I21" s="5">
        <v>78</v>
      </c>
    </row>
    <row r="22" spans="1:9" x14ac:dyDescent="0.3">
      <c r="A22" s="11">
        <v>42942</v>
      </c>
      <c r="B22" s="5">
        <v>24</v>
      </c>
      <c r="C22" s="5">
        <v>78</v>
      </c>
      <c r="D22" s="5">
        <v>6</v>
      </c>
      <c r="E22" s="5">
        <v>108</v>
      </c>
      <c r="G22" s="11">
        <v>42943</v>
      </c>
      <c r="H22" s="5">
        <v>22</v>
      </c>
      <c r="I22" s="5">
        <v>70</v>
      </c>
    </row>
    <row r="23" spans="1:9" x14ac:dyDescent="0.3">
      <c r="A23" s="11">
        <v>42943</v>
      </c>
      <c r="B23" s="5">
        <v>22</v>
      </c>
      <c r="C23" s="5">
        <v>70</v>
      </c>
      <c r="D23" s="5">
        <v>5</v>
      </c>
      <c r="E23" s="5">
        <v>97</v>
      </c>
      <c r="G23" s="11">
        <v>42944</v>
      </c>
      <c r="H23" s="5">
        <v>24</v>
      </c>
      <c r="I23" s="5">
        <v>68</v>
      </c>
    </row>
    <row r="24" spans="1:9" x14ac:dyDescent="0.3">
      <c r="A24" s="11">
        <v>42944</v>
      </c>
      <c r="B24" s="5">
        <v>24</v>
      </c>
      <c r="C24" s="5">
        <v>68</v>
      </c>
      <c r="D24" s="5">
        <v>8</v>
      </c>
      <c r="E24" s="5">
        <v>100</v>
      </c>
      <c r="G24" s="11">
        <v>42947</v>
      </c>
      <c r="H24" s="5">
        <v>23</v>
      </c>
      <c r="I24" s="5">
        <v>82</v>
      </c>
    </row>
    <row r="25" spans="1:9" x14ac:dyDescent="0.3">
      <c r="A25" s="11">
        <v>42947</v>
      </c>
      <c r="B25" s="5">
        <v>23</v>
      </c>
      <c r="C25" s="5">
        <v>82</v>
      </c>
      <c r="D25" s="5">
        <v>8</v>
      </c>
      <c r="E25" s="5">
        <v>113</v>
      </c>
      <c r="G25" s="12"/>
      <c r="H25" s="13"/>
      <c r="I25" s="13"/>
    </row>
    <row r="26" spans="1:9" x14ac:dyDescent="0.3">
      <c r="A26" s="11" t="s">
        <v>5</v>
      </c>
      <c r="B26" s="5">
        <v>512</v>
      </c>
      <c r="C26" s="5">
        <v>1524</v>
      </c>
      <c r="D26" s="5">
        <v>112</v>
      </c>
      <c r="E26" s="5">
        <v>2148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R8" sqref="R8"/>
    </sheetView>
  </sheetViews>
  <sheetFormatPr defaultRowHeight="14.4" x14ac:dyDescent="0.3"/>
  <sheetData>
    <row r="1" spans="1:14" x14ac:dyDescent="0.3">
      <c r="A1" s="20" t="s">
        <v>7</v>
      </c>
      <c r="B1" s="20"/>
      <c r="D1" s="16"/>
    </row>
    <row r="2" spans="1:14" x14ac:dyDescent="0.3">
      <c r="A2" s="8">
        <v>4546455</v>
      </c>
      <c r="B2" s="9">
        <v>8</v>
      </c>
      <c r="D2" s="16"/>
      <c r="F2" s="20" t="s">
        <v>17</v>
      </c>
      <c r="G2" s="20"/>
      <c r="H2" s="20"/>
      <c r="I2" s="20"/>
      <c r="J2" s="20"/>
      <c r="K2" s="20"/>
      <c r="L2" s="20"/>
      <c r="M2" s="20"/>
      <c r="N2" s="20"/>
    </row>
    <row r="3" spans="1:14" x14ac:dyDescent="0.3">
      <c r="A3" s="8">
        <v>3505978</v>
      </c>
      <c r="B3" s="9">
        <v>7</v>
      </c>
      <c r="D3" s="17"/>
    </row>
    <row r="4" spans="1:14" x14ac:dyDescent="0.3">
      <c r="A4" s="8">
        <v>4657345</v>
      </c>
      <c r="B4" s="9">
        <v>6</v>
      </c>
      <c r="D4" s="17"/>
    </row>
    <row r="5" spans="1:14" x14ac:dyDescent="0.3">
      <c r="D5" s="17"/>
    </row>
    <row r="6" spans="1:14" x14ac:dyDescent="0.3">
      <c r="D6" s="17"/>
    </row>
    <row r="8" spans="1:14" x14ac:dyDescent="0.3">
      <c r="A8" s="20" t="s">
        <v>18</v>
      </c>
      <c r="B8" s="20"/>
    </row>
    <row r="9" spans="1:14" x14ac:dyDescent="0.3">
      <c r="A9" s="10" t="s">
        <v>19</v>
      </c>
      <c r="B9" s="7">
        <v>21</v>
      </c>
    </row>
    <row r="10" spans="1:14" x14ac:dyDescent="0.3">
      <c r="A10" s="7" t="s">
        <v>20</v>
      </c>
      <c r="B10" s="7">
        <v>192</v>
      </c>
    </row>
    <row r="12" spans="1:14" x14ac:dyDescent="0.3">
      <c r="A12" s="20" t="s">
        <v>30</v>
      </c>
      <c r="B12" s="20"/>
    </row>
    <row r="13" spans="1:14" x14ac:dyDescent="0.3">
      <c r="A13" s="7" t="s">
        <v>31</v>
      </c>
      <c r="B13" s="7">
        <v>50</v>
      </c>
    </row>
    <row r="14" spans="1:14" x14ac:dyDescent="0.3">
      <c r="A14" s="7" t="s">
        <v>11</v>
      </c>
      <c r="B14" s="7">
        <v>610</v>
      </c>
    </row>
    <row r="15" spans="1:14" x14ac:dyDescent="0.3">
      <c r="A15" s="7" t="s">
        <v>10</v>
      </c>
      <c r="B15" s="7">
        <v>240</v>
      </c>
    </row>
    <row r="16" spans="1:14" x14ac:dyDescent="0.3">
      <c r="A16" s="7" t="s">
        <v>12</v>
      </c>
      <c r="B16" s="7">
        <v>967</v>
      </c>
    </row>
    <row r="17" spans="1:2" x14ac:dyDescent="0.3">
      <c r="A17" s="7" t="s">
        <v>32</v>
      </c>
      <c r="B17" s="7">
        <f>SUM(B13:B16)</f>
        <v>1867</v>
      </c>
    </row>
  </sheetData>
  <mergeCells count="4">
    <mergeCell ref="A1:B1"/>
    <mergeCell ref="F2:N2"/>
    <mergeCell ref="A8:B8"/>
    <mergeCell ref="A12:B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główny</vt:lpstr>
      <vt:lpstr>Arkusz2</vt:lpstr>
      <vt:lpstr>Arkusz1</vt:lpstr>
      <vt:lpstr>5.1</vt:lpstr>
      <vt:lpstr>5.2</vt:lpstr>
      <vt:lpstr>wyniki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2021-04-08T11:58:30Z</dcterms:created>
  <dcterms:modified xsi:type="dcterms:W3CDTF">2021-04-14T08:37:31Z</dcterms:modified>
</cp:coreProperties>
</file>